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650" windowWidth="27795" windowHeight="7710"/>
  </bookViews>
  <sheets>
    <sheet name="Covit" sheetId="42" r:id="rId1"/>
  </sheets>
  <definedNames>
    <definedName name="_xlnm.Print_Titles" localSheetId="0">Covit!$13:$15</definedName>
  </definedNames>
  <calcPr calcId="144525"/>
</workbook>
</file>

<file path=xl/calcChain.xml><?xml version="1.0" encoding="utf-8"?>
<calcChain xmlns="http://schemas.openxmlformats.org/spreadsheetml/2006/main">
  <c r="E83" i="42" l="1"/>
  <c r="E153" i="42" l="1"/>
  <c r="E154" i="42"/>
  <c r="E147" i="42"/>
  <c r="E148" i="42"/>
  <c r="E149" i="42"/>
  <c r="E150" i="42"/>
  <c r="E151" i="42"/>
  <c r="E20" i="42" l="1"/>
  <c r="E21" i="42"/>
  <c r="E22" i="42"/>
  <c r="E23" i="42"/>
  <c r="E24" i="42"/>
  <c r="E25" i="42"/>
  <c r="E26" i="42"/>
  <c r="E27" i="42"/>
  <c r="E28" i="42"/>
  <c r="E29" i="42"/>
  <c r="E30" i="42"/>
  <c r="E31" i="42"/>
  <c r="E32" i="42"/>
  <c r="E33" i="42"/>
  <c r="E34" i="42"/>
  <c r="E35" i="42"/>
  <c r="E36" i="42"/>
  <c r="E37" i="42"/>
  <c r="E38" i="42"/>
  <c r="E39" i="42"/>
  <c r="E40" i="42"/>
  <c r="E41" i="42"/>
  <c r="E42" i="42"/>
  <c r="E43" i="42"/>
  <c r="E44" i="42"/>
  <c r="E45" i="42"/>
  <c r="E46" i="42"/>
  <c r="E47" i="42"/>
  <c r="E48" i="42"/>
  <c r="E49" i="42"/>
  <c r="E50" i="42"/>
  <c r="E51" i="42"/>
  <c r="E52" i="42"/>
  <c r="E53" i="42"/>
  <c r="E54" i="42"/>
  <c r="E55" i="42"/>
  <c r="E56" i="42"/>
  <c r="E57" i="42"/>
  <c r="E58" i="42"/>
  <c r="E59" i="42"/>
  <c r="E60" i="42"/>
  <c r="E61" i="42"/>
  <c r="E62" i="42"/>
  <c r="E63" i="42"/>
  <c r="E64" i="42"/>
  <c r="E65" i="42"/>
  <c r="E66" i="42"/>
  <c r="E67" i="42"/>
  <c r="E68" i="42"/>
  <c r="E69" i="42"/>
  <c r="E70" i="42"/>
  <c r="E71" i="42"/>
  <c r="E72" i="42"/>
  <c r="E73" i="42"/>
  <c r="E74" i="42"/>
  <c r="E75" i="42"/>
  <c r="E76" i="42"/>
  <c r="E77" i="42"/>
  <c r="E78" i="42"/>
  <c r="E79" i="42"/>
  <c r="E80" i="42"/>
  <c r="E81" i="42"/>
  <c r="E82" i="42"/>
  <c r="E84" i="42"/>
  <c r="E85" i="42"/>
  <c r="E86" i="42"/>
  <c r="E87" i="42"/>
  <c r="E88" i="42"/>
  <c r="E89" i="42"/>
  <c r="E90" i="42"/>
  <c r="E91" i="42"/>
  <c r="E92" i="42"/>
  <c r="E93" i="42"/>
  <c r="E94" i="42"/>
  <c r="E95" i="42"/>
  <c r="E96" i="42"/>
  <c r="E97" i="42"/>
  <c r="E98" i="42"/>
  <c r="E99" i="42"/>
  <c r="E100" i="42"/>
  <c r="E101" i="42"/>
  <c r="E102" i="42"/>
  <c r="E103" i="42"/>
  <c r="E104" i="42"/>
  <c r="E105" i="42"/>
  <c r="E106" i="42"/>
  <c r="E107" i="42"/>
  <c r="E108" i="42"/>
  <c r="E109" i="42"/>
  <c r="E110" i="42"/>
  <c r="E111" i="42"/>
  <c r="E112" i="42"/>
  <c r="E113" i="42"/>
  <c r="E114" i="42"/>
  <c r="E115" i="42"/>
  <c r="E116" i="42"/>
  <c r="E117" i="42"/>
  <c r="E118" i="42"/>
  <c r="E119" i="42"/>
  <c r="E120" i="42"/>
  <c r="E121" i="42"/>
  <c r="E122" i="42"/>
  <c r="E123" i="42"/>
  <c r="E124" i="42"/>
  <c r="E125" i="42"/>
  <c r="E126" i="42"/>
  <c r="E127" i="42"/>
  <c r="E128" i="42"/>
  <c r="E129" i="42"/>
  <c r="E130" i="42"/>
  <c r="E131" i="42"/>
  <c r="E132" i="42"/>
  <c r="E133" i="42"/>
  <c r="E134" i="42"/>
  <c r="E135" i="42"/>
  <c r="E136" i="42"/>
  <c r="E137" i="42"/>
  <c r="E138" i="42"/>
  <c r="E139" i="42"/>
  <c r="E140" i="42"/>
  <c r="E141" i="42"/>
  <c r="E142" i="42"/>
  <c r="E143" i="42"/>
  <c r="E144" i="42"/>
  <c r="E145" i="42"/>
  <c r="E146" i="42"/>
  <c r="E19" i="42"/>
  <c r="J17" i="42"/>
  <c r="N17" i="42"/>
  <c r="E17" i="42" l="1"/>
  <c r="K17" i="42" l="1"/>
  <c r="L17" i="42"/>
  <c r="M17" i="42"/>
  <c r="I17" i="42" l="1"/>
  <c r="H17" i="42"/>
  <c r="G17" i="42"/>
  <c r="F17" i="42" l="1"/>
</calcChain>
</file>

<file path=xl/sharedStrings.xml><?xml version="1.0" encoding="utf-8"?>
<sst xmlns="http://schemas.openxmlformats.org/spreadsheetml/2006/main" count="407" uniqueCount="266">
  <si>
    <t>Mẫu số 09</t>
  </si>
  <si>
    <t>BẢNG THANH TOÁN CHO ĐỐI TƯỢNG THỤ HƯỞNG</t>
  </si>
  <si>
    <t>I. Nội dung đề nghị thanh toán:</t>
  </si>
  <si>
    <t>STT</t>
  </si>
  <si>
    <t>Họ và tên</t>
  </si>
  <si>
    <t>Tài khoản ngân hàng</t>
  </si>
  <si>
    <t>Tổng số</t>
  </si>
  <si>
    <t>Trong đó:</t>
  </si>
  <si>
    <t>Ghi chú</t>
  </si>
  <si>
    <t>Số Tài khoản người hưởng</t>
  </si>
  <si>
    <t>Tên ngân hàng</t>
  </si>
  <si>
    <t>Tiền thưởng</t>
  </si>
  <si>
    <t>I.</t>
  </si>
  <si>
    <t>Đối với công chức, viên chức</t>
  </si>
  <si>
    <t>II.</t>
  </si>
  <si>
    <t>III.</t>
  </si>
  <si>
    <t>Đối với lao động thường xuyên theo hợp đồng</t>
  </si>
  <si>
    <t>Người lập</t>
  </si>
  <si>
    <t>(Ký, ghi rõ họ tên)</t>
  </si>
  <si>
    <t>Kế toán trưởng</t>
  </si>
  <si>
    <t>Thủ trưởng đơn vị</t>
  </si>
  <si>
    <t>(Ký, ghi rõ họ tên và đóng dấu)</t>
  </si>
  <si>
    <t>KHO BẠC NHÀ NƯỚC</t>
  </si>
  <si>
    <t>Chuyên viên kiểm soát chi/Giao dịch viên</t>
  </si>
  <si>
    <t>Giám đốc KBNN cấp tỉnh hoặc Lãnh đạo phòng</t>
  </si>
  <si>
    <t>được ủy quyền/Giám đốc KBNN quận, huyện</t>
  </si>
  <si>
    <t>Ghi chú:</t>
  </si>
  <si>
    <t>1. Mẫu này do đơn vị sử dụng ngân sách lập thành 03 liên gửi Kho bạc Nhà nước nơi mở tài khoản, Kho bạc Nhà nước nơi mở tài khoản xác nhận và lưu 01 liên; trả lại đơn vị sử dụng ngân sách 02 liên (01 liên gửi ngân hàng, 01 liên lưu tại đơn vị sử dụng ngân sách).</t>
  </si>
  <si>
    <t>2. Đơn vị sử dụng ngân sách chịu trách nhiệm:</t>
  </si>
  <si>
    <t>a) Tổng số công chức, viên chức, hợp đồng theo Nghị định 68/2000/NĐ-CP, lao động thường xuyên theo hợp đồng được kê khai tại Bảng thanh toán cho đối tượng thụ hưởng phải phù hợp với số chỉ tiêu, biên chế được cấp có thẩm quyền phê duyệt.</t>
  </si>
  <si>
    <t>b) Chịu trách nhiệm kê khai chính xác tên đối tượng thụ hưởng, tài khoản ngân hàng, tính toán số tiền thực nhận cho từng đối tượng thụ hưởng theo đúng tiêu chuẩn, định mức theo quy định.</t>
  </si>
  <si>
    <t>3. Cột 12 (Ghi chú): Đơn vị ghi chú các trường hợp có thay đổi so với tháng trước</t>
  </si>
  <si>
    <t>4. Cột 4 (Tổng số) = Cột 5 + Cột 6 + Cột 7 + Cột 8 + Cột 9 + Cột 10 + Cột 11</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</si>
  <si>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</si>
  <si>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</si>
  <si>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</si>
  <si>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</si>
  <si>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</si>
  <si>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</si>
  <si>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</si>
  <si>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</si>
  <si>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</si>
  <si>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(11)</t>
  </si>
  <si>
    <t xml:space="preserve"> (12)</t>
  </si>
  <si>
    <t>1. Đơn vị sử dụng ngân sách: Trung tâm y tế huyện Quỳ Châu</t>
  </si>
  <si>
    <t>2. Mã đơn vị: 1088505</t>
  </si>
  <si>
    <t>Tổng số:</t>
  </si>
  <si>
    <t>Phan Xuân Đức</t>
  </si>
  <si>
    <t>Nguyễn Trọng Khánh</t>
  </si>
  <si>
    <t>Phạm Đình Thuần</t>
  </si>
  <si>
    <t>Lô Thị Thu</t>
  </si>
  <si>
    <t>Hoàng Thị Lệ</t>
  </si>
  <si>
    <t>Vi Thị Tư</t>
  </si>
  <si>
    <t>Đậu Phi Trường</t>
  </si>
  <si>
    <t>Vi Hữu Đức</t>
  </si>
  <si>
    <t>NN&amp;PTNT chi nhánh huyện Quỳ Châu</t>
  </si>
  <si>
    <t>Đinh Ngọc Khiêm</t>
  </si>
  <si>
    <t>Lê Hữu Ngọc</t>
  </si>
  <si>
    <t>Đặng Tân Minh</t>
  </si>
  <si>
    <t>Lô Thanh Quý</t>
  </si>
  <si>
    <t>Vi Văn Thắng</t>
  </si>
  <si>
    <t>Tống Thị Hằng</t>
  </si>
  <si>
    <t>Vi Văn Nhất</t>
  </si>
  <si>
    <t>Hà Văn Hải</t>
  </si>
  <si>
    <t>Hồ Thị Thanh</t>
  </si>
  <si>
    <t>Tống Thị Mỹ Châu</t>
  </si>
  <si>
    <t>Quang Thị Yến</t>
  </si>
  <si>
    <t>Lữ Thị Ly</t>
  </si>
  <si>
    <t>Trương Trung Hiếu</t>
  </si>
  <si>
    <t>Lim Thị Phương Thảo</t>
  </si>
  <si>
    <t>Nguyễn Thị Thỏa</t>
  </si>
  <si>
    <t>Trần Anh Tuấn</t>
  </si>
  <si>
    <t>Lương Thị Nhã</t>
  </si>
  <si>
    <t>Lô Thanh Ngọc</t>
  </si>
  <si>
    <t>Châu Minh Cương</t>
  </si>
  <si>
    <t>Lê Thị Hoài</t>
  </si>
  <si>
    <t>Lê Thị Thu Huyền</t>
  </si>
  <si>
    <t>Nguyễn Thị Phương</t>
  </si>
  <si>
    <t>Lương Anh Sơn</t>
  </si>
  <si>
    <t>Vi Thị Giang</t>
  </si>
  <si>
    <t>Lang Văn Duy</t>
  </si>
  <si>
    <t>Lương Xuân Quỳnh</t>
  </si>
  <si>
    <t>Lê Thị Nga</t>
  </si>
  <si>
    <t>Trần Thị Thúy Ngân</t>
  </si>
  <si>
    <t>Nguyễn Tuấn Anh</t>
  </si>
  <si>
    <t>Vi Thị Lan</t>
  </si>
  <si>
    <t>Lương Quý Nhân</t>
  </si>
  <si>
    <t>Sầm Thị Hà</t>
  </si>
  <si>
    <t>Cao Thị Huyền</t>
  </si>
  <si>
    <t>Lô Thị Mơ</t>
  </si>
  <si>
    <t>Lò Thị Mai</t>
  </si>
  <si>
    <t>Đậu Thị Hương</t>
  </si>
  <si>
    <t>Vi Nam Đông</t>
  </si>
  <si>
    <t>Sầm Thị Giang</t>
  </si>
  <si>
    <t>Nguyễn Thị Thu Hoài</t>
  </si>
  <si>
    <t>Hoàng Anh Trung</t>
  </si>
  <si>
    <t>Nguyễn Thị Trang Nhung</t>
  </si>
  <si>
    <t>3613215000740</t>
  </si>
  <si>
    <t>3613215000871</t>
  </si>
  <si>
    <t>3613215000842</t>
  </si>
  <si>
    <t>3613215000888</t>
  </si>
  <si>
    <t>3613215000813</t>
  </si>
  <si>
    <t>3613215001028</t>
  </si>
  <si>
    <t>3613215007887</t>
  </si>
  <si>
    <t>3613215000996</t>
  </si>
  <si>
    <t>3613215001113</t>
  </si>
  <si>
    <t>3613215001708</t>
  </si>
  <si>
    <t>3613205068697</t>
  </si>
  <si>
    <t>3613215000229</t>
  </si>
  <si>
    <t>3613205013689</t>
  </si>
  <si>
    <t xml:space="preserve">Nguyễn Tiến Mạnh </t>
  </si>
  <si>
    <t>Lương Thị Ngọc ánh</t>
  </si>
  <si>
    <t>Lương Thị Bích Thủy</t>
  </si>
  <si>
    <t>Lê Thị Hải</t>
  </si>
  <si>
    <t>Cao Văn Khánh</t>
  </si>
  <si>
    <t>Lang Thị Trúc Phương</t>
  </si>
  <si>
    <t>Hoàng Thị Tuyết</t>
  </si>
  <si>
    <t>Vi Thị Bốn</t>
  </si>
  <si>
    <t>Lê Thị Huệ</t>
  </si>
  <si>
    <t>Lương Thị Loan</t>
  </si>
  <si>
    <t>3613215000728</t>
  </si>
  <si>
    <t>3613215000836</t>
  </si>
  <si>
    <t>3613215000865</t>
  </si>
  <si>
    <t>3613215001011</t>
  </si>
  <si>
    <t>3613215001533</t>
  </si>
  <si>
    <t xml:space="preserve">Mã hiệu: </t>
  </si>
  <si>
    <t xml:space="preserve">Số: </t>
  </si>
  <si>
    <t>Đối với lao động hợp đồng theo Nghị định 68/2000/NĐ-CP</t>
  </si>
  <si>
    <t>Lữ Thị Phương Anh</t>
  </si>
  <si>
    <t xml:space="preserve">Tiền thu nhập tăng thêm </t>
  </si>
  <si>
    <t>Học bổng</t>
  </si>
  <si>
    <t>Khoán</t>
  </si>
  <si>
    <t>Nguyễn Thị Thủy</t>
  </si>
  <si>
    <t>Lang Thùy Linh</t>
  </si>
  <si>
    <t>Phan Thị Liễu</t>
  </si>
  <si>
    <t>Lương Thị Linh</t>
  </si>
  <si>
    <t>Lương Nữ Trà My</t>
  </si>
  <si>
    <t>3613205071498</t>
  </si>
  <si>
    <t>3613205029013</t>
  </si>
  <si>
    <t>Lữ Thị Lâm</t>
  </si>
  <si>
    <t>Tống Ngọc Quỳnh</t>
  </si>
  <si>
    <t>(10)</t>
  </si>
  <si>
    <t>3. Tài khoản thanh toán của đơn vị mở tại ngân hàng thương mại: NN&amp;PTNT chi nhánh huyện Quỳ Châu: 3613201001553</t>
  </si>
  <si>
    <r>
      <t xml:space="preserve">                                                                    Tài khoản dự toán </t>
    </r>
    <r>
      <rPr>
        <b/>
        <sz val="12"/>
        <rFont val="Wingdings 2"/>
        <family val="1"/>
        <charset val="2"/>
      </rPr>
      <t>£</t>
    </r>
    <r>
      <rPr>
        <b/>
        <sz val="12"/>
        <rFont val="Arial"/>
        <family val="2"/>
      </rPr>
      <t xml:space="preserve"> </t>
    </r>
  </si>
  <si>
    <r>
      <t xml:space="preserve">Tài khoản tiền gửi: </t>
    </r>
    <r>
      <rPr>
        <b/>
        <sz val="12"/>
        <rFont val="Wingdings 2"/>
        <family val="1"/>
        <charset val="2"/>
      </rPr>
      <t>£</t>
    </r>
  </si>
  <si>
    <t>Lê Hữu Mùi</t>
  </si>
  <si>
    <t>Lang Thị Hằng</t>
  </si>
  <si>
    <t>Lê Ngọc Quyên</t>
  </si>
  <si>
    <t xml:space="preserve">II. Phần thuyết minh thay đổi so với tháng trước: </t>
  </si>
  <si>
    <t>Ngày …. tháng ….. năm 2021</t>
  </si>
  <si>
    <t>Hồ Thị Thủy</t>
  </si>
  <si>
    <t>Nguyễn Thị Hiền</t>
  </si>
  <si>
    <t>Lô Thị Hồng Nhi</t>
  </si>
  <si>
    <t>Vi Minh Đức</t>
  </si>
  <si>
    <t>Lô Văn Hải</t>
  </si>
  <si>
    <t>Lang Thị Hoài</t>
  </si>
  <si>
    <t>Phạm Thị Ngọc</t>
  </si>
  <si>
    <t>Lang Văn Như</t>
  </si>
  <si>
    <t>Lữ Thị Thành</t>
  </si>
  <si>
    <t>Lim Thị Hà Trang</t>
  </si>
  <si>
    <t>Lang Triều Anh</t>
  </si>
  <si>
    <t>Lữ Thị Tình Tâm</t>
  </si>
  <si>
    <t>Tạ Thị Châu</t>
  </si>
  <si>
    <t>Lương Thị Nga</t>
  </si>
  <si>
    <t>Vi Thị Chi</t>
  </si>
  <si>
    <t>Lê Thị An</t>
  </si>
  <si>
    <t>Lữ Thị Thanh</t>
  </si>
  <si>
    <t>Vi Thị Lý</t>
  </si>
  <si>
    <t>Bùi Thị Hạnh</t>
  </si>
  <si>
    <t>Nguyễn Thị Hồng Vân</t>
  </si>
  <si>
    <t xml:space="preserve">Lương, phụ cấp </t>
  </si>
  <si>
    <t xml:space="preserve">Lương và phụ cấp cho lao động hợp đồng NĐ </t>
  </si>
  <si>
    <t>Tiền phụ cấp chống dịch Covid19 - Đợt 1 năm 2021</t>
  </si>
  <si>
    <t>Kim Thị Hải</t>
  </si>
  <si>
    <t>Vi Thị Chuyên</t>
  </si>
  <si>
    <t>3613215007292</t>
  </si>
  <si>
    <t>3613205037369</t>
  </si>
  <si>
    <t>Vi Thị Đào</t>
  </si>
  <si>
    <t>3613215007030</t>
  </si>
  <si>
    <t>Nguyễn Thị Trang</t>
  </si>
  <si>
    <t>3613215007178</t>
  </si>
  <si>
    <t>Trần Thị Châu</t>
  </si>
  <si>
    <t>Lương Thị Hạnh</t>
  </si>
  <si>
    <t>Lương Thị Hiền</t>
  </si>
  <si>
    <t>3613215007234</t>
  </si>
  <si>
    <t>Sầm Thị Hảo</t>
  </si>
  <si>
    <t>3613215006986</t>
  </si>
  <si>
    <t>3613205032024</t>
  </si>
  <si>
    <t>Hà Thị Lý</t>
  </si>
  <si>
    <t>3613215007257</t>
  </si>
  <si>
    <t>Lương Thị Ngân</t>
  </si>
  <si>
    <t>3613215007415</t>
  </si>
  <si>
    <t>Nguyễn Thị Thi</t>
  </si>
  <si>
    <t>Nguyễn Thị Nhàn</t>
  </si>
  <si>
    <t>3613215007371</t>
  </si>
  <si>
    <t>Nguyễn Thị Liên</t>
  </si>
  <si>
    <t>3613215007211</t>
  </si>
  <si>
    <t>3613215007132</t>
  </si>
  <si>
    <t>Dư Thị Thủy</t>
  </si>
  <si>
    <t>Lang Văn Hùng</t>
  </si>
  <si>
    <t>3613215006849</t>
  </si>
  <si>
    <t>3613215006884</t>
  </si>
  <si>
    <t>Vy Thị Đào</t>
  </si>
  <si>
    <t>Vi Văn Sinh</t>
  </si>
  <si>
    <t>3613215007313</t>
  </si>
  <si>
    <t>Vi Văn Minh</t>
  </si>
  <si>
    <t>Sầm Thị Thanh</t>
  </si>
  <si>
    <t>Sầm Thị Mười</t>
  </si>
  <si>
    <t>Nguyễn Thị Nhung</t>
  </si>
  <si>
    <t>Trần Xuân Hòa</t>
  </si>
  <si>
    <t>3613215007076</t>
  </si>
  <si>
    <t>Hà Thị Thơ</t>
  </si>
  <si>
    <t>3613215006963</t>
  </si>
  <si>
    <t>3613215006970</t>
  </si>
  <si>
    <t>3613215007205</t>
  </si>
  <si>
    <t>Vi Thị Hồng</t>
  </si>
  <si>
    <t>3613215006992</t>
  </si>
  <si>
    <t>Trần Thị Xuyến</t>
  </si>
  <si>
    <t>3613215007018</t>
  </si>
  <si>
    <t>Vy Thị Tuyết</t>
  </si>
  <si>
    <t>Lê Thị Quỳnh Giang</t>
  </si>
  <si>
    <t>3613215007024</t>
  </si>
  <si>
    <t>3613205024423</t>
  </si>
  <si>
    <t>Trương Thị Thủy</t>
  </si>
  <si>
    <t>3613215007082</t>
  </si>
  <si>
    <t>Lương Thị Thủy</t>
  </si>
  <si>
    <t>3613215007409</t>
  </si>
  <si>
    <t>Cầm Bá Nguyên</t>
  </si>
  <si>
    <t>Vy Văn Đào</t>
  </si>
  <si>
    <t>3613215010200</t>
  </si>
  <si>
    <t>Trương Thị Hiền</t>
  </si>
  <si>
    <t>3613215007155</t>
  </si>
  <si>
    <t>Quang Văn Dũng</t>
  </si>
  <si>
    <t>3613205119021</t>
  </si>
  <si>
    <t>3613205094038</t>
  </si>
  <si>
    <t>Vi Thị Kim Chi</t>
  </si>
  <si>
    <t>3613215007365</t>
  </si>
  <si>
    <t>Lữ Ngọc Chuyến</t>
  </si>
  <si>
    <t>3613215007388</t>
  </si>
  <si>
    <t>Quang Thị Hương</t>
  </si>
  <si>
    <t>3613215007421</t>
  </si>
  <si>
    <t>Lữ Bình Ngọc</t>
  </si>
  <si>
    <t>3613205036191</t>
  </si>
  <si>
    <t>3613215007342</t>
  </si>
  <si>
    <t>Vi Thị Nhung</t>
  </si>
  <si>
    <t>3613205088245</t>
  </si>
  <si>
    <t>Hà Văn Bính</t>
  </si>
  <si>
    <t>3613215007467</t>
  </si>
  <si>
    <t>3613215007480</t>
  </si>
  <si>
    <t>Quang Thị Hồng</t>
  </si>
  <si>
    <t>3613215007500</t>
  </si>
  <si>
    <t>Lô Thị Tâm</t>
  </si>
  <si>
    <t>3613215000944</t>
  </si>
  <si>
    <t>Trần Huy Mạnh</t>
  </si>
  <si>
    <t>Lữ Thị Bích Thảo</t>
  </si>
  <si>
    <t>3613205118960</t>
  </si>
  <si>
    <t>3613215007496</t>
  </si>
  <si>
    <t>3613215006928</t>
  </si>
  <si>
    <t>Hỗ trợ lấy mẫu, vận chuyển mẫu, phun khử khuẩn, điều tra giám sát - Phòng chống Covd đợt 1 - Năm 2021</t>
  </si>
  <si>
    <t>Hỗ trợ Công tiêm phòng vác xin Covid đợt 1 - Năm 2021</t>
  </si>
  <si>
    <t>Hỗ trợ Công phung khử khuẩn chống dịch Covid tháng 11/2021</t>
  </si>
  <si>
    <t>Hỗ trợ Công đi lấy mẫu xét nghiệm Covid cộng đồng tại Châu Bình, Châu Bính tháng 11/2021</t>
  </si>
  <si>
    <t>(Kèm theo Giấy rút dự toán/Ủy nhiệm chi số RDT        ngày 27/12/2021)</t>
  </si>
  <si>
    <t>Ngày 27tháng 12 năm 2021</t>
  </si>
  <si>
    <t>Tổng số tiền bằng chữ: Bốn trăm linh sáu triệu chín trăm nghìn đồng.</t>
  </si>
  <si>
    <t>Hỗ trợ Công tiêm phòng vác xin Covid đợt 1 - năm 2021 ( Bổ sung thêm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</si>
</sst>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6" formatCode="0;[Red]0"/>
  </numFmts>
  <fonts count="28" x14ac:knownFonts="1">
    <font>
      <sz val="11"/>
      <color theme="1"/>
      <name val="Calibri"/>
      <family val="2"/>
      <charset val="163"/>
      <scheme val="minor"/>
    </font>
    <font>
      <sz val="11"/>
      <color theme="1"/>
      <name val="Calibri"/>
      <family val="2"/>
      <charset val="163"/>
      <scheme val="minor"/>
    </font>
    <font>
      <sz val="12"/>
      <name val=".VnTime"/>
      <family val="2"/>
    </font>
    <font>
      <sz val="10"/>
      <name val="Arial"/>
      <family val="2"/>
    </font>
    <font>
      <sz val="10"/>
      <name val="Arial"/>
      <family val="2"/>
      <charset val="163"/>
    </font>
    <font>
      <sz val="11"/>
      <color indexed="8"/>
      <name val="Calibri"/>
      <family val="2"/>
    </font>
    <font>
      <sz val="11"/>
      <color theme="1"/>
      <name val="Calibri"/>
      <family val="2"/>
      <scheme val="minor"/>
    </font>
    <font>
      <sz val="11"/>
      <color theme="1"/>
      <name val="Calibri"/>
      <family val="2"/>
    </font>
    <font>
      <sz val="8"/>
      <name val="Arial"/>
      <family val="2"/>
    </font>
    <font>
      <b/>
      <sz val="10"/>
      <name val="Arial"/>
      <family val="2"/>
    </font>
    <font>
      <sz val="11"/>
      <name val="Calibri"/>
      <family val="2"/>
      <charset val="163"/>
      <scheme val="minor"/>
    </font>
    <font>
      <b/>
      <sz val="14"/>
      <name val="Arial"/>
      <family val="2"/>
    </font>
    <font>
      <i/>
      <sz val="12"/>
      <name val="Arial"/>
      <family val="2"/>
    </font>
    <font>
      <sz val="12"/>
      <name val="Calibri"/>
      <family val="2"/>
      <charset val="163"/>
      <scheme val="minor"/>
    </font>
    <font>
      <b/>
      <sz val="12"/>
      <name val="Arial"/>
      <family val="2"/>
    </font>
    <font>
      <b/>
      <sz val="12"/>
      <name val="Wingdings 2"/>
      <family val="1"/>
      <charset val="2"/>
    </font>
    <font>
      <b/>
      <sz val="11"/>
      <name val="Arial"/>
      <family val="2"/>
    </font>
    <font>
      <b/>
      <i/>
      <sz val="10"/>
      <name val="Arial"/>
      <family val="2"/>
    </font>
    <font>
      <b/>
      <sz val="8"/>
      <name val="Arial"/>
      <family val="2"/>
    </font>
    <font>
      <b/>
      <sz val="7"/>
      <name val="Arial"/>
      <family val="2"/>
    </font>
    <font>
      <b/>
      <sz val="8"/>
      <name val="Calibri"/>
      <family val="2"/>
      <charset val="163"/>
      <scheme val="minor"/>
    </font>
    <font>
      <b/>
      <sz val="7"/>
      <name val="Calibri"/>
      <family val="2"/>
      <charset val="163"/>
      <scheme val="minor"/>
    </font>
    <font>
      <i/>
      <sz val="11"/>
      <name val="Arial"/>
      <family val="2"/>
    </font>
    <font>
      <sz val="11"/>
      <name val="Arial"/>
      <family val="2"/>
    </font>
    <font>
      <sz val="10"/>
      <name val="Times New Roman"/>
      <family val="1"/>
    </font>
    <font>
      <sz val="12"/>
      <name val="Tahoma"/>
      <family val="2"/>
    </font>
    <font>
      <b/>
      <sz val="8"/>
      <name val="Times New Roman"/>
      <family val="1"/>
    </font>
    <font>
      <sz val="8"/>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43" fontId="1" fillId="0" borderId="0" applyFont="0" applyFill="0" applyBorder="0" applyAlignment="0" applyProtection="0"/>
    <xf numFmtId="0" fontId="2" fillId="0" borderId="0"/>
    <xf numFmtId="0" fontId="3" fillId="0" borderId="0"/>
    <xf numFmtId="0" fontId="5" fillId="0" borderId="0"/>
    <xf numFmtId="164" fontId="3" fillId="0" borderId="0" applyFont="0" applyFill="0" applyBorder="0" applyAlignment="0" applyProtection="0"/>
    <xf numFmtId="0" fontId="6" fillId="0" borderId="0"/>
    <xf numFmtId="0" fontId="7" fillId="0" borderId="0"/>
    <xf numFmtId="0" fontId="7" fillId="0" borderId="0"/>
    <xf numFmtId="0" fontId="4" fillId="0" borderId="0"/>
  </cellStyleXfs>
  <cellXfs count="86">
    <xf numFmtId="0" fontId="0" fillId="0" borderId="0" xfId="0"/>
    <xf numFmtId="0" fontId="8" fillId="2" borderId="1" xfId="0" applyFont="1" applyFill="1" applyBorder="1"/>
    <xf numFmtId="1" fontId="8" fillId="2" borderId="1" xfId="0" applyNumberFormat="1" applyFont="1" applyFill="1" applyBorder="1"/>
    <xf numFmtId="1" fontId="8" fillId="2" borderId="1" xfId="0" applyNumberFormat="1" applyFont="1" applyFill="1" applyBorder="1" applyAlignment="1">
      <alignment horizontal="left" vertical="center"/>
    </xf>
    <xf numFmtId="0" fontId="8" fillId="2" borderId="1" xfId="2" applyFont="1" applyFill="1" applyBorder="1"/>
    <xf numFmtId="0" fontId="10" fillId="2" borderId="0" xfId="0" applyFont="1" applyFill="1"/>
    <xf numFmtId="0" fontId="13" fillId="2" borderId="0" xfId="0" applyFont="1" applyFill="1"/>
    <xf numFmtId="0" fontId="14" fillId="2" borderId="0" xfId="0" applyFont="1" applyFill="1" applyAlignment="1">
      <alignment horizontal="center" vertical="center"/>
    </xf>
    <xf numFmtId="0" fontId="14" fillId="2" borderId="0" xfId="0" applyFont="1" applyFill="1" applyAlignment="1">
      <alignment horizontal="left" vertical="center"/>
    </xf>
    <xf numFmtId="3" fontId="10" fillId="2" borderId="0" xfId="0" applyNumberFormat="1" applyFont="1" applyFill="1"/>
    <xf numFmtId="0" fontId="9" fillId="2" borderId="0" xfId="0" applyFont="1" applyFill="1" applyAlignment="1">
      <alignment horizontal="center" vertical="center"/>
    </xf>
    <xf numFmtId="0" fontId="16" fillId="2" borderId="0" xfId="0" applyFont="1" applyFill="1" applyAlignment="1">
      <alignment vertical="center"/>
    </xf>
    <xf numFmtId="0" fontId="17" fillId="2" borderId="0" xfId="0" applyFont="1" applyFill="1" applyAlignment="1">
      <alignment horizontal="right" vertical="center"/>
    </xf>
    <xf numFmtId="49" fontId="3"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18" fillId="2" borderId="1" xfId="0"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3" fontId="8" fillId="2" borderId="1" xfId="0" applyNumberFormat="1" applyFont="1" applyFill="1" applyBorder="1"/>
    <xf numFmtId="0" fontId="24" fillId="2" borderId="0" xfId="0" applyFont="1" applyFill="1" applyAlignment="1">
      <alignment vertical="center" wrapText="1"/>
    </xf>
    <xf numFmtId="0" fontId="17" fillId="2" borderId="0" xfId="0" applyFont="1" applyFill="1" applyAlignment="1">
      <alignment vertical="center"/>
    </xf>
    <xf numFmtId="0" fontId="3" fillId="2" borderId="0" xfId="0" applyFont="1" applyFill="1" applyAlignment="1">
      <alignment vertical="center"/>
    </xf>
    <xf numFmtId="0" fontId="25" fillId="2" borderId="0" xfId="0" applyFont="1" applyFill="1" applyAlignment="1">
      <alignment vertical="center"/>
    </xf>
    <xf numFmtId="3" fontId="19" fillId="2" borderId="1" xfId="0" applyNumberFormat="1" applyFont="1" applyFill="1" applyBorder="1" applyAlignment="1">
      <alignment vertical="center" wrapText="1"/>
    </xf>
    <xf numFmtId="1" fontId="8" fillId="2" borderId="1" xfId="0" applyNumberFormat="1" applyFont="1" applyFill="1" applyBorder="1" applyAlignment="1">
      <alignment horizontal="right"/>
    </xf>
    <xf numFmtId="0" fontId="23" fillId="2" borderId="0" xfId="0" applyFont="1" applyFill="1" applyAlignment="1">
      <alignment vertical="center"/>
    </xf>
    <xf numFmtId="3" fontId="22" fillId="2" borderId="0" xfId="0" applyNumberFormat="1" applyFont="1" applyFill="1" applyAlignment="1">
      <alignment horizontal="center" vertical="center" wrapText="1"/>
    </xf>
    <xf numFmtId="0" fontId="24" fillId="2" borderId="1" xfId="0" applyFont="1" applyFill="1" applyBorder="1"/>
    <xf numFmtId="0" fontId="23" fillId="2" borderId="0" xfId="0" applyFont="1" applyFill="1" applyAlignment="1">
      <alignment horizontal="center" vertical="center" wrapText="1"/>
    </xf>
    <xf numFmtId="0" fontId="10" fillId="2" borderId="0" xfId="0" applyFont="1" applyFill="1" applyAlignment="1">
      <alignment horizontal="center" vertical="center" wrapText="1"/>
    </xf>
    <xf numFmtId="0" fontId="22" fillId="2" borderId="0" xfId="0" applyFont="1" applyFill="1" applyAlignment="1">
      <alignment horizontal="center" vertical="center" wrapText="1"/>
    </xf>
    <xf numFmtId="49" fontId="3" fillId="2" borderId="2"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0" fillId="2" borderId="1" xfId="0" applyFont="1" applyFill="1" applyBorder="1"/>
    <xf numFmtId="3" fontId="13" fillId="2" borderId="0" xfId="0" applyNumberFormat="1" applyFont="1" applyFill="1"/>
    <xf numFmtId="3" fontId="19" fillId="2" borderId="5" xfId="0" applyNumberFormat="1" applyFont="1" applyFill="1" applyBorder="1" applyAlignment="1">
      <alignment horizontal="center" vertical="center" wrapText="1"/>
    </xf>
    <xf numFmtId="3" fontId="26" fillId="2" borderId="1" xfId="0" applyNumberFormat="1" applyFont="1" applyFill="1" applyBorder="1" applyAlignment="1">
      <alignment vertical="center" wrapText="1"/>
    </xf>
    <xf numFmtId="3" fontId="27" fillId="2" borderId="1" xfId="0" applyNumberFormat="1" applyFont="1" applyFill="1" applyBorder="1" applyAlignment="1">
      <alignment vertical="center" wrapText="1"/>
    </xf>
    <xf numFmtId="0" fontId="27" fillId="2" borderId="1" xfId="0" applyFont="1" applyFill="1" applyBorder="1" applyAlignment="1">
      <alignment horizontal="left" vertical="center" wrapText="1"/>
    </xf>
    <xf numFmtId="3" fontId="24" fillId="2" borderId="1" xfId="0" applyNumberFormat="1" applyFont="1" applyFill="1" applyBorder="1" applyAlignment="1">
      <alignment vertical="center" wrapText="1"/>
    </xf>
    <xf numFmtId="0" fontId="24" fillId="2" borderId="0" xfId="0" applyFont="1" applyFill="1"/>
    <xf numFmtId="0" fontId="27" fillId="2" borderId="1" xfId="0" applyFont="1" applyFill="1" applyBorder="1"/>
    <xf numFmtId="1" fontId="27" fillId="2" borderId="1" xfId="0" applyNumberFormat="1" applyFont="1" applyFill="1" applyBorder="1" applyAlignment="1">
      <alignment horizontal="right"/>
    </xf>
    <xf numFmtId="49" fontId="27" fillId="2" borderId="1" xfId="0" applyNumberFormat="1" applyFont="1" applyFill="1" applyBorder="1" applyAlignment="1">
      <alignment horizontal="right"/>
    </xf>
    <xf numFmtId="0" fontId="27" fillId="2" borderId="1" xfId="0" applyNumberFormat="1" applyFont="1" applyFill="1" applyBorder="1" applyAlignment="1">
      <alignment horizontal="left"/>
    </xf>
    <xf numFmtId="3" fontId="10" fillId="2" borderId="1" xfId="0" applyNumberFormat="1" applyFont="1" applyFill="1" applyBorder="1"/>
    <xf numFmtId="1" fontId="27" fillId="2" borderId="1" xfId="0" applyNumberFormat="1" applyFont="1" applyFill="1" applyBorder="1"/>
    <xf numFmtId="1" fontId="27" fillId="2" borderId="1" xfId="3" applyNumberFormat="1" applyFont="1" applyFill="1" applyBorder="1" applyAlignment="1">
      <alignment horizontal="right"/>
    </xf>
    <xf numFmtId="1" fontId="27" fillId="2" borderId="1" xfId="0" applyNumberFormat="1" applyFont="1" applyFill="1" applyBorder="1" applyAlignment="1">
      <alignment horizontal="right" vertical="center"/>
    </xf>
    <xf numFmtId="166" fontId="27" fillId="2" borderId="1" xfId="0" applyNumberFormat="1" applyFont="1" applyFill="1" applyBorder="1" applyAlignment="1">
      <alignment horizontal="right"/>
    </xf>
    <xf numFmtId="1" fontId="27" fillId="2" borderId="1" xfId="0" applyNumberFormat="1" applyFont="1" applyFill="1" applyBorder="1" applyAlignment="1">
      <alignment horizontal="left"/>
    </xf>
    <xf numFmtId="0" fontId="27" fillId="2" borderId="6" xfId="3" applyFont="1" applyFill="1" applyBorder="1" applyAlignment="1">
      <alignment horizontal="left" vertical="center" wrapText="1"/>
    </xf>
    <xf numFmtId="0" fontId="27" fillId="2" borderId="1" xfId="3" applyFont="1" applyFill="1" applyBorder="1" applyAlignment="1">
      <alignment horizontal="left" vertical="center" wrapText="1"/>
    </xf>
    <xf numFmtId="0" fontId="27" fillId="2" borderId="1" xfId="0" applyFont="1" applyFill="1" applyBorder="1" applyAlignment="1">
      <alignment horizontal="left"/>
    </xf>
    <xf numFmtId="0" fontId="27" fillId="2" borderId="1" xfId="0" applyFont="1" applyFill="1" applyBorder="1" applyAlignment="1"/>
    <xf numFmtId="3" fontId="27" fillId="2" borderId="1" xfId="0" applyNumberFormat="1" applyFont="1" applyFill="1" applyBorder="1" applyAlignment="1">
      <alignment horizontal="right" vertical="center" wrapText="1"/>
    </xf>
    <xf numFmtId="3" fontId="27" fillId="2" borderId="1" xfId="0" applyNumberFormat="1" applyFont="1" applyFill="1" applyBorder="1"/>
    <xf numFmtId="3" fontId="27" fillId="2" borderId="0" xfId="0" applyNumberFormat="1" applyFont="1" applyFill="1"/>
    <xf numFmtId="3" fontId="27" fillId="2" borderId="1" xfId="1" applyNumberFormat="1" applyFont="1" applyFill="1" applyBorder="1" applyAlignment="1">
      <alignment horizontal="right"/>
    </xf>
    <xf numFmtId="0" fontId="10" fillId="2" borderId="0" xfId="0" applyFont="1" applyFill="1" applyAlignment="1">
      <alignment vertical="top" wrapText="1"/>
    </xf>
    <xf numFmtId="0" fontId="16" fillId="2" borderId="0" xfId="0" applyFont="1" applyFill="1" applyAlignment="1">
      <alignment horizontal="center" vertical="center" wrapText="1"/>
    </xf>
    <xf numFmtId="0" fontId="23"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0" fontId="10" fillId="2" borderId="0" xfId="0" applyFont="1" applyFill="1" applyAlignment="1">
      <alignment horizontal="center" vertical="center" wrapText="1"/>
    </xf>
    <xf numFmtId="0" fontId="22" fillId="2" borderId="0" xfId="0" applyFont="1" applyFill="1" applyAlignment="1">
      <alignment horizontal="center" vertical="center" wrapText="1"/>
    </xf>
    <xf numFmtId="0" fontId="19"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2" fillId="2" borderId="0" xfId="0" applyFont="1" applyFill="1" applyAlignment="1">
      <alignment horizontal="center" vertical="center"/>
    </xf>
    <xf numFmtId="0" fontId="18" fillId="2" borderId="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11" fillId="2" borderId="0" xfId="0" applyFont="1" applyFill="1" applyAlignment="1">
      <alignment horizontal="center" vertical="center"/>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0"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cellXfs>
  <cellStyles count="10">
    <cellStyle name="Bình thường 5 2" xfId="4"/>
    <cellStyle name="Comma" xfId="1" builtinId="3"/>
    <cellStyle name="Comma 2" xfId="5"/>
    <cellStyle name="Normal" xfId="0" builtinId="0"/>
    <cellStyle name="Normal 12" xfId="6"/>
    <cellStyle name="Normal 2" xfId="3"/>
    <cellStyle name="Normal 2 2 5" xfId="7"/>
    <cellStyle name="Normal 2 8" xfId="8"/>
    <cellStyle name="Normal 3" xfId="9"/>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6"/>
  <sheetViews>
    <sheetView tabSelected="1" workbookViewId="0">
      <selection activeCell="J77" sqref="J69:J77"/>
    </sheetView>
  </sheetViews>
  <sheetFormatPr defaultRowHeight="15" x14ac:dyDescent="0.25"/>
  <cols>
    <col min="1" max="1" width="4.28515625" style="5" customWidth="1"/>
    <col min="2" max="2" width="18.5703125" style="5" customWidth="1"/>
    <col min="3" max="3" width="11.85546875" style="5" customWidth="1"/>
    <col min="4" max="4" width="14.42578125" style="5" customWidth="1"/>
    <col min="5" max="5" width="8.42578125" style="5" customWidth="1"/>
    <col min="6" max="6" width="5.5703125" style="5" customWidth="1"/>
    <col min="7" max="7" width="6.140625" style="5" customWidth="1"/>
    <col min="8" max="8" width="4.85546875" style="5" customWidth="1"/>
    <col min="9" max="9" width="5.85546875" style="5" customWidth="1"/>
    <col min="10" max="10" width="11.140625" style="5" customWidth="1"/>
    <col min="11" max="11" width="7.7109375" style="5" customWidth="1"/>
    <col min="12" max="12" width="9.28515625" style="5" customWidth="1"/>
    <col min="13" max="13" width="10.28515625" style="5" customWidth="1"/>
    <col min="14" max="14" width="9.5703125" style="9" customWidth="1"/>
    <col min="15" max="15" width="5.42578125" style="5" customWidth="1"/>
    <col min="16" max="17" width="4.85546875" style="5" customWidth="1"/>
    <col min="18" max="18" width="11.140625" style="5" bestFit="1" customWidth="1"/>
    <col min="19" max="16384" width="9.140625" style="5"/>
  </cols>
  <sheetData>
    <row r="1" spans="1:17" ht="15" customHeight="1" x14ac:dyDescent="0.25">
      <c r="A1" s="78"/>
      <c r="O1" s="78" t="s">
        <v>0</v>
      </c>
      <c r="P1" s="78"/>
    </row>
    <row r="2" spans="1:17" ht="15" customHeight="1" x14ac:dyDescent="0.25">
      <c r="A2" s="78"/>
      <c r="O2" s="79" t="s">
        <v>125</v>
      </c>
      <c r="P2" s="79"/>
    </row>
    <row r="3" spans="1:17" x14ac:dyDescent="0.25">
      <c r="A3" s="78"/>
      <c r="O3" s="79" t="s">
        <v>126</v>
      </c>
      <c r="P3" s="79"/>
    </row>
    <row r="4" spans="1:17" ht="19.5" customHeight="1" x14ac:dyDescent="0.25">
      <c r="A4" s="80" t="s">
        <v>1</v>
      </c>
      <c r="B4" s="80"/>
      <c r="C4" s="80"/>
      <c r="D4" s="80"/>
      <c r="E4" s="80"/>
      <c r="F4" s="80"/>
      <c r="G4" s="80"/>
      <c r="H4" s="80"/>
      <c r="I4" s="80"/>
      <c r="J4" s="80"/>
      <c r="K4" s="80"/>
      <c r="L4" s="80"/>
      <c r="M4" s="80"/>
      <c r="N4" s="80"/>
      <c r="O4" s="80"/>
      <c r="P4" s="80"/>
      <c r="Q4" s="80"/>
    </row>
    <row r="5" spans="1:17" x14ac:dyDescent="0.25">
      <c r="A5" s="73" t="s">
        <v>262</v>
      </c>
      <c r="B5" s="73"/>
      <c r="C5" s="73"/>
      <c r="D5" s="73"/>
      <c r="E5" s="73"/>
      <c r="F5" s="73"/>
      <c r="G5" s="73"/>
      <c r="H5" s="73"/>
      <c r="I5" s="73"/>
      <c r="J5" s="73"/>
      <c r="K5" s="73"/>
      <c r="L5" s="73"/>
      <c r="M5" s="73"/>
      <c r="N5" s="73"/>
      <c r="O5" s="73"/>
      <c r="P5" s="73"/>
      <c r="Q5" s="73"/>
    </row>
    <row r="6" spans="1:17" ht="15.75" x14ac:dyDescent="0.25">
      <c r="A6" s="6"/>
      <c r="B6" s="6"/>
      <c r="C6" s="7" t="s">
        <v>143</v>
      </c>
      <c r="D6" s="6"/>
      <c r="E6" s="6"/>
      <c r="F6" s="8" t="s">
        <v>144</v>
      </c>
      <c r="G6" s="6"/>
      <c r="H6" s="6"/>
      <c r="I6" s="6"/>
      <c r="J6" s="6"/>
      <c r="K6" s="6"/>
      <c r="L6" s="6"/>
      <c r="M6" s="6"/>
      <c r="N6" s="35"/>
      <c r="O6" s="6"/>
    </row>
    <row r="7" spans="1:17" ht="2.25" customHeight="1" x14ac:dyDescent="0.25">
      <c r="C7" s="10"/>
      <c r="F7" s="10"/>
    </row>
    <row r="8" spans="1:17" x14ac:dyDescent="0.25">
      <c r="B8" s="11" t="s">
        <v>44</v>
      </c>
    </row>
    <row r="9" spans="1:17" x14ac:dyDescent="0.25">
      <c r="B9" s="11" t="s">
        <v>45</v>
      </c>
    </row>
    <row r="10" spans="1:17" x14ac:dyDescent="0.25">
      <c r="B10" s="11" t="s">
        <v>142</v>
      </c>
    </row>
    <row r="11" spans="1:17" x14ac:dyDescent="0.25">
      <c r="B11" s="11" t="s">
        <v>2</v>
      </c>
    </row>
    <row r="12" spans="1:17" x14ac:dyDescent="0.25">
      <c r="P12" s="12"/>
    </row>
    <row r="13" spans="1:17" ht="16.5" customHeight="1" x14ac:dyDescent="0.25">
      <c r="A13" s="72" t="s">
        <v>3</v>
      </c>
      <c r="B13" s="72" t="s">
        <v>4</v>
      </c>
      <c r="C13" s="72" t="s">
        <v>5</v>
      </c>
      <c r="D13" s="72"/>
      <c r="E13" s="72" t="s">
        <v>6</v>
      </c>
      <c r="F13" s="75" t="s">
        <v>7</v>
      </c>
      <c r="G13" s="76"/>
      <c r="H13" s="76"/>
      <c r="I13" s="76"/>
      <c r="J13" s="76"/>
      <c r="K13" s="76"/>
      <c r="L13" s="76"/>
      <c r="M13" s="76"/>
      <c r="N13" s="76"/>
      <c r="O13" s="76"/>
      <c r="P13" s="77"/>
      <c r="Q13" s="72" t="s">
        <v>8</v>
      </c>
    </row>
    <row r="14" spans="1:17" ht="15" customHeight="1" x14ac:dyDescent="0.25">
      <c r="A14" s="72"/>
      <c r="B14" s="72"/>
      <c r="C14" s="74" t="s">
        <v>9</v>
      </c>
      <c r="D14" s="74" t="s">
        <v>10</v>
      </c>
      <c r="E14" s="72"/>
      <c r="F14" s="81" t="s">
        <v>170</v>
      </c>
      <c r="G14" s="81" t="s">
        <v>171</v>
      </c>
      <c r="H14" s="81" t="s">
        <v>129</v>
      </c>
      <c r="I14" s="81" t="s">
        <v>11</v>
      </c>
      <c r="J14" s="66" t="s">
        <v>172</v>
      </c>
      <c r="K14" s="66"/>
      <c r="L14" s="66"/>
      <c r="M14" s="66"/>
      <c r="N14" s="66"/>
      <c r="O14" s="81" t="s">
        <v>131</v>
      </c>
      <c r="P14" s="81" t="s">
        <v>130</v>
      </c>
      <c r="Q14" s="72"/>
    </row>
    <row r="15" spans="1:17" ht="89.25" customHeight="1" x14ac:dyDescent="0.25">
      <c r="A15" s="72"/>
      <c r="B15" s="72"/>
      <c r="C15" s="84"/>
      <c r="D15" s="84"/>
      <c r="E15" s="72"/>
      <c r="F15" s="82"/>
      <c r="G15" s="82"/>
      <c r="H15" s="82"/>
      <c r="I15" s="82"/>
      <c r="J15" s="33" t="s">
        <v>258</v>
      </c>
      <c r="K15" s="33" t="s">
        <v>259</v>
      </c>
      <c r="L15" s="33" t="s">
        <v>260</v>
      </c>
      <c r="M15" s="33" t="s">
        <v>261</v>
      </c>
      <c r="N15" s="36" t="s">
        <v>265</v>
      </c>
      <c r="O15" s="82"/>
      <c r="P15" s="85"/>
      <c r="Q15" s="72"/>
    </row>
    <row r="16" spans="1:17" ht="13.5" customHeight="1" x14ac:dyDescent="0.25">
      <c r="A16" s="13" t="s">
        <v>33</v>
      </c>
      <c r="B16" s="13" t="s">
        <v>34</v>
      </c>
      <c r="C16" s="13" t="s">
        <v>35</v>
      </c>
      <c r="D16" s="13"/>
      <c r="E16" s="13" t="s">
        <v>36</v>
      </c>
      <c r="F16" s="31" t="s">
        <v>37</v>
      </c>
      <c r="G16" s="13" t="s">
        <v>38</v>
      </c>
      <c r="H16" s="13" t="s">
        <v>39</v>
      </c>
      <c r="I16" s="13" t="s">
        <v>40</v>
      </c>
      <c r="J16" s="67" t="s">
        <v>41</v>
      </c>
      <c r="K16" s="68"/>
      <c r="L16" s="68"/>
      <c r="M16" s="68"/>
      <c r="N16" s="69"/>
      <c r="O16" s="31" t="s">
        <v>141</v>
      </c>
      <c r="P16" s="13" t="s">
        <v>42</v>
      </c>
      <c r="Q16" s="13" t="s">
        <v>43</v>
      </c>
    </row>
    <row r="17" spans="1:18" x14ac:dyDescent="0.25">
      <c r="A17" s="14"/>
      <c r="B17" s="71" t="s">
        <v>46</v>
      </c>
      <c r="C17" s="71"/>
      <c r="D17" s="71"/>
      <c r="E17" s="23">
        <f t="shared" ref="E17:N17" si="0">SUM(E18:E156)</f>
        <v>406900000</v>
      </c>
      <c r="F17" s="23">
        <f t="shared" si="0"/>
        <v>0</v>
      </c>
      <c r="G17" s="23">
        <f t="shared" si="0"/>
        <v>0</v>
      </c>
      <c r="H17" s="23">
        <f t="shared" si="0"/>
        <v>0</v>
      </c>
      <c r="I17" s="23">
        <f t="shared" si="0"/>
        <v>0</v>
      </c>
      <c r="J17" s="23">
        <f t="shared" si="0"/>
        <v>214750000</v>
      </c>
      <c r="K17" s="23">
        <f t="shared" si="0"/>
        <v>7300000</v>
      </c>
      <c r="L17" s="23">
        <f t="shared" si="0"/>
        <v>3450000</v>
      </c>
      <c r="M17" s="23">
        <f t="shared" si="0"/>
        <v>14400000</v>
      </c>
      <c r="N17" s="23">
        <f t="shared" si="0"/>
        <v>167000000</v>
      </c>
      <c r="O17" s="34"/>
      <c r="P17" s="34"/>
      <c r="Q17" s="23"/>
      <c r="R17" s="9"/>
    </row>
    <row r="18" spans="1:18" x14ac:dyDescent="0.25">
      <c r="A18" s="32" t="s">
        <v>12</v>
      </c>
      <c r="B18" s="83" t="s">
        <v>13</v>
      </c>
      <c r="C18" s="83"/>
      <c r="D18" s="83"/>
      <c r="E18" s="15"/>
      <c r="F18" s="15"/>
      <c r="G18" s="15"/>
      <c r="H18" s="15"/>
      <c r="I18" s="15"/>
      <c r="J18" s="16"/>
      <c r="K18" s="16"/>
      <c r="L18" s="16"/>
      <c r="M18" s="16"/>
      <c r="N18" s="46"/>
      <c r="O18" s="34"/>
      <c r="P18" s="34"/>
      <c r="Q18" s="15"/>
    </row>
    <row r="19" spans="1:18" ht="20.25" customHeight="1" x14ac:dyDescent="0.25">
      <c r="A19" s="14">
        <v>1</v>
      </c>
      <c r="B19" s="42" t="s">
        <v>114</v>
      </c>
      <c r="C19" s="43">
        <v>3613215000258</v>
      </c>
      <c r="D19" s="17" t="s">
        <v>55</v>
      </c>
      <c r="E19" s="37">
        <f t="shared" ref="E19:E50" si="1">SUM(F19:N19)</f>
        <v>9400000</v>
      </c>
      <c r="F19" s="37"/>
      <c r="G19" s="37"/>
      <c r="H19" s="37"/>
      <c r="I19" s="37"/>
      <c r="J19" s="38">
        <v>9400000</v>
      </c>
      <c r="K19" s="38"/>
      <c r="L19" s="38"/>
      <c r="M19" s="38"/>
      <c r="N19" s="57"/>
      <c r="O19" s="42"/>
      <c r="P19" s="34"/>
      <c r="Q19" s="15"/>
    </row>
    <row r="20" spans="1:18" ht="20.25" customHeight="1" x14ac:dyDescent="0.25">
      <c r="A20" s="14">
        <v>2</v>
      </c>
      <c r="B20" s="42" t="s">
        <v>92</v>
      </c>
      <c r="C20" s="43">
        <v>3613215001743</v>
      </c>
      <c r="D20" s="17" t="s">
        <v>55</v>
      </c>
      <c r="E20" s="37">
        <f t="shared" si="1"/>
        <v>15300000</v>
      </c>
      <c r="F20" s="37"/>
      <c r="G20" s="37"/>
      <c r="H20" s="37"/>
      <c r="I20" s="37"/>
      <c r="J20" s="38">
        <v>15300000</v>
      </c>
      <c r="K20" s="38"/>
      <c r="L20" s="38"/>
      <c r="M20" s="38"/>
      <c r="N20" s="57"/>
      <c r="O20" s="42"/>
      <c r="P20" s="34"/>
      <c r="Q20" s="15"/>
    </row>
    <row r="21" spans="1:18" ht="20.25" customHeight="1" x14ac:dyDescent="0.25">
      <c r="A21" s="14">
        <v>3</v>
      </c>
      <c r="B21" s="42" t="s">
        <v>58</v>
      </c>
      <c r="C21" s="43">
        <v>3613215000480</v>
      </c>
      <c r="D21" s="17" t="s">
        <v>55</v>
      </c>
      <c r="E21" s="37">
        <f t="shared" si="1"/>
        <v>3919500</v>
      </c>
      <c r="F21" s="37"/>
      <c r="G21" s="37"/>
      <c r="H21" s="37"/>
      <c r="I21" s="37"/>
      <c r="J21" s="38">
        <v>600000</v>
      </c>
      <c r="K21" s="38"/>
      <c r="L21" s="38"/>
      <c r="M21" s="38"/>
      <c r="N21" s="57">
        <v>3319500</v>
      </c>
      <c r="O21" s="42"/>
      <c r="P21" s="34"/>
      <c r="Q21" s="15"/>
    </row>
    <row r="22" spans="1:18" ht="20.25" customHeight="1" x14ac:dyDescent="0.25">
      <c r="A22" s="14">
        <v>4</v>
      </c>
      <c r="B22" s="42" t="s">
        <v>71</v>
      </c>
      <c r="C22" s="43" t="s">
        <v>102</v>
      </c>
      <c r="D22" s="17" t="s">
        <v>55</v>
      </c>
      <c r="E22" s="37">
        <f t="shared" si="1"/>
        <v>2317500</v>
      </c>
      <c r="F22" s="37"/>
      <c r="G22" s="37"/>
      <c r="H22" s="37"/>
      <c r="I22" s="37"/>
      <c r="J22" s="38">
        <v>1500000</v>
      </c>
      <c r="K22" s="38"/>
      <c r="L22" s="38"/>
      <c r="M22" s="38"/>
      <c r="N22" s="57">
        <v>817500</v>
      </c>
      <c r="O22" s="42"/>
      <c r="P22" s="34"/>
      <c r="Q22" s="15"/>
    </row>
    <row r="23" spans="1:18" ht="20.25" customHeight="1" x14ac:dyDescent="0.25">
      <c r="A23" s="14">
        <v>5</v>
      </c>
      <c r="B23" s="42" t="s">
        <v>52</v>
      </c>
      <c r="C23" s="43">
        <v>3613215001737</v>
      </c>
      <c r="D23" s="17" t="s">
        <v>55</v>
      </c>
      <c r="E23" s="37">
        <f t="shared" si="1"/>
        <v>1050000</v>
      </c>
      <c r="F23" s="37"/>
      <c r="G23" s="37"/>
      <c r="H23" s="37"/>
      <c r="I23" s="37"/>
      <c r="J23" s="38">
        <v>600000</v>
      </c>
      <c r="K23" s="38">
        <v>300000</v>
      </c>
      <c r="L23" s="38"/>
      <c r="M23" s="38"/>
      <c r="N23" s="57">
        <v>150000</v>
      </c>
      <c r="O23" s="42"/>
      <c r="P23" s="34"/>
      <c r="Q23" s="15"/>
    </row>
    <row r="24" spans="1:18" ht="20.25" customHeight="1" x14ac:dyDescent="0.25">
      <c r="A24" s="14">
        <v>6</v>
      </c>
      <c r="B24" s="42" t="s">
        <v>89</v>
      </c>
      <c r="C24" s="43">
        <v>3613215000690</v>
      </c>
      <c r="D24" s="17" t="s">
        <v>55</v>
      </c>
      <c r="E24" s="37">
        <f t="shared" si="1"/>
        <v>12500000</v>
      </c>
      <c r="F24" s="37"/>
      <c r="G24" s="37"/>
      <c r="H24" s="37"/>
      <c r="I24" s="37"/>
      <c r="J24" s="38">
        <v>12500000</v>
      </c>
      <c r="K24" s="38"/>
      <c r="L24" s="38"/>
      <c r="M24" s="38"/>
      <c r="N24" s="57"/>
      <c r="O24" s="42"/>
      <c r="P24" s="34"/>
      <c r="Q24" s="15"/>
    </row>
    <row r="25" spans="1:18" ht="20.25" customHeight="1" x14ac:dyDescent="0.25">
      <c r="A25" s="14">
        <v>7</v>
      </c>
      <c r="B25" s="42" t="s">
        <v>88</v>
      </c>
      <c r="C25" s="43">
        <v>3613215001579</v>
      </c>
      <c r="D25" s="17" t="s">
        <v>55</v>
      </c>
      <c r="E25" s="37">
        <f t="shared" si="1"/>
        <v>18600000</v>
      </c>
      <c r="F25" s="37"/>
      <c r="G25" s="37"/>
      <c r="H25" s="37"/>
      <c r="I25" s="37"/>
      <c r="J25" s="38">
        <v>18300000</v>
      </c>
      <c r="K25" s="38"/>
      <c r="L25" s="38"/>
      <c r="M25" s="38">
        <v>300000</v>
      </c>
      <c r="N25" s="57"/>
      <c r="O25" s="42"/>
      <c r="P25" s="34"/>
      <c r="Q25" s="15"/>
    </row>
    <row r="26" spans="1:18" ht="20.25" customHeight="1" x14ac:dyDescent="0.25">
      <c r="A26" s="14">
        <v>8</v>
      </c>
      <c r="B26" s="42" t="s">
        <v>51</v>
      </c>
      <c r="C26" s="43">
        <v>3613215001490</v>
      </c>
      <c r="D26" s="17" t="s">
        <v>55</v>
      </c>
      <c r="E26" s="37">
        <f t="shared" si="1"/>
        <v>300000</v>
      </c>
      <c r="F26" s="37"/>
      <c r="G26" s="37"/>
      <c r="H26" s="37"/>
      <c r="I26" s="37"/>
      <c r="J26" s="38">
        <v>300000</v>
      </c>
      <c r="K26" s="38"/>
      <c r="L26" s="38"/>
      <c r="M26" s="38"/>
      <c r="N26" s="57"/>
      <c r="O26" s="42"/>
      <c r="P26" s="34"/>
      <c r="Q26" s="15"/>
    </row>
    <row r="27" spans="1:18" ht="20.25" customHeight="1" x14ac:dyDescent="0.25">
      <c r="A27" s="14">
        <v>9</v>
      </c>
      <c r="B27" s="42" t="s">
        <v>139</v>
      </c>
      <c r="C27" s="43">
        <v>3613205110946</v>
      </c>
      <c r="D27" s="17" t="s">
        <v>55</v>
      </c>
      <c r="E27" s="37">
        <f t="shared" si="1"/>
        <v>12600000</v>
      </c>
      <c r="F27" s="37"/>
      <c r="G27" s="37"/>
      <c r="H27" s="37"/>
      <c r="I27" s="37"/>
      <c r="J27" s="38">
        <v>12000000</v>
      </c>
      <c r="K27" s="38"/>
      <c r="L27" s="38"/>
      <c r="M27" s="38">
        <v>600000</v>
      </c>
      <c r="N27" s="57"/>
      <c r="O27" s="42"/>
      <c r="P27" s="34"/>
      <c r="Q27" s="15"/>
    </row>
    <row r="28" spans="1:18" ht="20.25" customHeight="1" x14ac:dyDescent="0.25">
      <c r="A28" s="14">
        <v>10</v>
      </c>
      <c r="B28" s="42" t="s">
        <v>90</v>
      </c>
      <c r="C28" s="43">
        <v>3613215000705</v>
      </c>
      <c r="D28" s="17" t="s">
        <v>55</v>
      </c>
      <c r="E28" s="37">
        <f t="shared" si="1"/>
        <v>11800000</v>
      </c>
      <c r="F28" s="37"/>
      <c r="G28" s="37"/>
      <c r="H28" s="37"/>
      <c r="I28" s="37"/>
      <c r="J28" s="38">
        <v>11800000</v>
      </c>
      <c r="K28" s="38"/>
      <c r="L28" s="38"/>
      <c r="M28" s="38"/>
      <c r="N28" s="57"/>
      <c r="O28" s="42"/>
      <c r="P28" s="34"/>
      <c r="Q28" s="15"/>
    </row>
    <row r="29" spans="1:18" ht="20.25" customHeight="1" x14ac:dyDescent="0.25">
      <c r="A29" s="14">
        <v>11</v>
      </c>
      <c r="B29" s="42" t="s">
        <v>91</v>
      </c>
      <c r="C29" s="43">
        <v>3613215000655</v>
      </c>
      <c r="D29" s="17" t="s">
        <v>55</v>
      </c>
      <c r="E29" s="37">
        <f t="shared" si="1"/>
        <v>10000000</v>
      </c>
      <c r="F29" s="37"/>
      <c r="G29" s="37"/>
      <c r="H29" s="37"/>
      <c r="I29" s="37"/>
      <c r="J29" s="38">
        <v>10000000</v>
      </c>
      <c r="K29" s="38"/>
      <c r="L29" s="38"/>
      <c r="M29" s="38"/>
      <c r="N29" s="57"/>
      <c r="O29" s="42"/>
      <c r="P29" s="34"/>
      <c r="Q29" s="15"/>
    </row>
    <row r="30" spans="1:18" ht="20.25" customHeight="1" x14ac:dyDescent="0.25">
      <c r="A30" s="14">
        <v>12</v>
      </c>
      <c r="B30" s="42" t="s">
        <v>133</v>
      </c>
      <c r="C30" s="43">
        <v>3613205130270</v>
      </c>
      <c r="D30" s="17" t="s">
        <v>55</v>
      </c>
      <c r="E30" s="37">
        <f t="shared" si="1"/>
        <v>2250000</v>
      </c>
      <c r="F30" s="37"/>
      <c r="G30" s="37"/>
      <c r="H30" s="37"/>
      <c r="I30" s="37"/>
      <c r="J30" s="38">
        <v>1200000</v>
      </c>
      <c r="K30" s="38"/>
      <c r="L30" s="38"/>
      <c r="M30" s="38"/>
      <c r="N30" s="57">
        <v>1050000</v>
      </c>
      <c r="O30" s="42"/>
      <c r="P30" s="34"/>
      <c r="Q30" s="15"/>
    </row>
    <row r="31" spans="1:18" ht="20.25" customHeight="1" x14ac:dyDescent="0.25">
      <c r="A31" s="14">
        <v>13</v>
      </c>
      <c r="B31" s="42" t="s">
        <v>94</v>
      </c>
      <c r="C31" s="43">
        <v>3613215000938</v>
      </c>
      <c r="D31" s="17" t="s">
        <v>55</v>
      </c>
      <c r="E31" s="37">
        <f t="shared" si="1"/>
        <v>1485000</v>
      </c>
      <c r="F31" s="37"/>
      <c r="G31" s="37"/>
      <c r="H31" s="37"/>
      <c r="I31" s="37"/>
      <c r="J31" s="38">
        <v>1200000</v>
      </c>
      <c r="K31" s="38">
        <v>285000</v>
      </c>
      <c r="L31" s="38"/>
      <c r="M31" s="38"/>
      <c r="N31" s="57"/>
      <c r="O31" s="42"/>
      <c r="P31" s="34"/>
      <c r="Q31" s="15"/>
    </row>
    <row r="32" spans="1:18" ht="20.25" customHeight="1" x14ac:dyDescent="0.25">
      <c r="A32" s="14">
        <v>14</v>
      </c>
      <c r="B32" s="42" t="s">
        <v>134</v>
      </c>
      <c r="C32" s="43">
        <v>3613215010738</v>
      </c>
      <c r="D32" s="17" t="s">
        <v>55</v>
      </c>
      <c r="E32" s="37">
        <f t="shared" si="1"/>
        <v>2700000</v>
      </c>
      <c r="F32" s="37"/>
      <c r="G32" s="37"/>
      <c r="H32" s="37"/>
      <c r="I32" s="37"/>
      <c r="J32" s="38">
        <v>2100000</v>
      </c>
      <c r="K32" s="38">
        <v>450000</v>
      </c>
      <c r="L32" s="38"/>
      <c r="M32" s="38"/>
      <c r="N32" s="57">
        <v>150000</v>
      </c>
      <c r="O32" s="42"/>
      <c r="P32" s="34"/>
      <c r="Q32" s="15"/>
    </row>
    <row r="33" spans="1:17" ht="20.25" customHeight="1" x14ac:dyDescent="0.25">
      <c r="A33" s="14">
        <v>15</v>
      </c>
      <c r="B33" s="42" t="s">
        <v>150</v>
      </c>
      <c r="C33" s="43">
        <v>3613215000320</v>
      </c>
      <c r="D33" s="17" t="s">
        <v>55</v>
      </c>
      <c r="E33" s="37">
        <f t="shared" si="1"/>
        <v>3000000</v>
      </c>
      <c r="F33" s="37"/>
      <c r="G33" s="37"/>
      <c r="H33" s="37"/>
      <c r="I33" s="37"/>
      <c r="J33" s="38">
        <v>3000000</v>
      </c>
      <c r="K33" s="38"/>
      <c r="L33" s="38"/>
      <c r="M33" s="38"/>
      <c r="N33" s="57"/>
      <c r="O33" s="42"/>
      <c r="P33" s="34"/>
      <c r="Q33" s="15"/>
    </row>
    <row r="34" spans="1:17" ht="20.25" customHeight="1" x14ac:dyDescent="0.25">
      <c r="A34" s="14">
        <v>16</v>
      </c>
      <c r="B34" s="42" t="s">
        <v>72</v>
      </c>
      <c r="C34" s="43" t="s">
        <v>103</v>
      </c>
      <c r="D34" s="17" t="s">
        <v>55</v>
      </c>
      <c r="E34" s="37">
        <f t="shared" si="1"/>
        <v>900000</v>
      </c>
      <c r="F34" s="37"/>
      <c r="G34" s="37"/>
      <c r="H34" s="37"/>
      <c r="I34" s="37"/>
      <c r="J34" s="38">
        <v>600000</v>
      </c>
      <c r="K34" s="38"/>
      <c r="L34" s="38"/>
      <c r="M34" s="38">
        <v>300000</v>
      </c>
      <c r="N34" s="57"/>
      <c r="O34" s="42"/>
      <c r="P34" s="34"/>
      <c r="Q34" s="15"/>
    </row>
    <row r="35" spans="1:17" ht="20.25" customHeight="1" x14ac:dyDescent="0.25">
      <c r="A35" s="14">
        <v>17</v>
      </c>
      <c r="B35" s="42" t="s">
        <v>77</v>
      </c>
      <c r="C35" s="43" t="s">
        <v>123</v>
      </c>
      <c r="D35" s="17" t="s">
        <v>55</v>
      </c>
      <c r="E35" s="37">
        <f t="shared" si="1"/>
        <v>1800000</v>
      </c>
      <c r="F35" s="37"/>
      <c r="G35" s="37"/>
      <c r="H35" s="37"/>
      <c r="I35" s="37"/>
      <c r="J35" s="38">
        <v>1500000</v>
      </c>
      <c r="K35" s="38"/>
      <c r="L35" s="38"/>
      <c r="M35" s="38">
        <v>300000</v>
      </c>
      <c r="N35" s="57"/>
      <c r="O35" s="42"/>
      <c r="P35" s="34"/>
      <c r="Q35" s="15"/>
    </row>
    <row r="36" spans="1:17" ht="20.25" customHeight="1" x14ac:dyDescent="0.25">
      <c r="A36" s="14">
        <v>18</v>
      </c>
      <c r="B36" s="42" t="s">
        <v>70</v>
      </c>
      <c r="C36" s="43" t="s">
        <v>101</v>
      </c>
      <c r="D36" s="17" t="s">
        <v>55</v>
      </c>
      <c r="E36" s="37">
        <f t="shared" si="1"/>
        <v>2700000</v>
      </c>
      <c r="F36" s="37"/>
      <c r="G36" s="37"/>
      <c r="H36" s="37"/>
      <c r="I36" s="37"/>
      <c r="J36" s="38">
        <v>2400000</v>
      </c>
      <c r="K36" s="38"/>
      <c r="L36" s="38"/>
      <c r="M36" s="38">
        <v>300000</v>
      </c>
      <c r="N36" s="57"/>
      <c r="O36" s="42"/>
      <c r="P36" s="34"/>
      <c r="Q36" s="15"/>
    </row>
    <row r="37" spans="1:17" ht="20.25" customHeight="1" x14ac:dyDescent="0.25">
      <c r="A37" s="14">
        <v>21</v>
      </c>
      <c r="B37" s="42" t="s">
        <v>74</v>
      </c>
      <c r="C37" s="47">
        <v>3613686826868</v>
      </c>
      <c r="D37" s="17" t="s">
        <v>55</v>
      </c>
      <c r="E37" s="37">
        <f t="shared" si="1"/>
        <v>600000</v>
      </c>
      <c r="F37" s="37"/>
      <c r="G37" s="37"/>
      <c r="H37" s="37"/>
      <c r="I37" s="37"/>
      <c r="J37" s="38">
        <v>600000</v>
      </c>
      <c r="K37" s="38"/>
      <c r="L37" s="38"/>
      <c r="M37" s="38"/>
      <c r="N37" s="57"/>
      <c r="O37" s="42"/>
      <c r="P37" s="34"/>
      <c r="Q37" s="15"/>
    </row>
    <row r="38" spans="1:17" ht="20.25" customHeight="1" x14ac:dyDescent="0.25">
      <c r="A38" s="14">
        <v>22</v>
      </c>
      <c r="B38" s="42" t="s">
        <v>69</v>
      </c>
      <c r="C38" s="43" t="s">
        <v>100</v>
      </c>
      <c r="D38" s="17" t="s">
        <v>55</v>
      </c>
      <c r="E38" s="37">
        <f t="shared" si="1"/>
        <v>1200000</v>
      </c>
      <c r="F38" s="37"/>
      <c r="G38" s="37"/>
      <c r="H38" s="37"/>
      <c r="I38" s="37"/>
      <c r="J38" s="38">
        <v>600000</v>
      </c>
      <c r="K38" s="38"/>
      <c r="L38" s="38"/>
      <c r="M38" s="38">
        <v>600000</v>
      </c>
      <c r="N38" s="57"/>
      <c r="O38" s="42"/>
      <c r="P38" s="34"/>
      <c r="Q38" s="15"/>
    </row>
    <row r="39" spans="1:17" ht="20.25" customHeight="1" x14ac:dyDescent="0.25">
      <c r="A39" s="14">
        <v>23</v>
      </c>
      <c r="B39" s="42" t="s">
        <v>50</v>
      </c>
      <c r="C39" s="43">
        <v>3613215001635</v>
      </c>
      <c r="D39" s="17" t="s">
        <v>55</v>
      </c>
      <c r="E39" s="37">
        <f t="shared" si="1"/>
        <v>4339500</v>
      </c>
      <c r="F39" s="37"/>
      <c r="G39" s="37"/>
      <c r="H39" s="37"/>
      <c r="I39" s="37"/>
      <c r="J39" s="38">
        <v>750000</v>
      </c>
      <c r="K39" s="38">
        <v>435000</v>
      </c>
      <c r="L39" s="38">
        <v>300000</v>
      </c>
      <c r="M39" s="38">
        <v>600000</v>
      </c>
      <c r="N39" s="57">
        <v>2254500</v>
      </c>
      <c r="O39" s="42"/>
      <c r="P39" s="34"/>
      <c r="Q39" s="15"/>
    </row>
    <row r="40" spans="1:17" ht="20.25" customHeight="1" x14ac:dyDescent="0.25">
      <c r="A40" s="14">
        <v>24</v>
      </c>
      <c r="B40" s="45" t="s">
        <v>112</v>
      </c>
      <c r="C40" s="43" t="s">
        <v>121</v>
      </c>
      <c r="D40" s="17" t="s">
        <v>55</v>
      </c>
      <c r="E40" s="37">
        <f t="shared" si="1"/>
        <v>1200000</v>
      </c>
      <c r="F40" s="37"/>
      <c r="G40" s="37"/>
      <c r="H40" s="37"/>
      <c r="I40" s="37"/>
      <c r="J40" s="38">
        <v>1200000</v>
      </c>
      <c r="K40" s="38"/>
      <c r="L40" s="38"/>
      <c r="M40" s="38"/>
      <c r="N40" s="57"/>
      <c r="O40" s="42"/>
      <c r="P40" s="34"/>
      <c r="Q40" s="15"/>
    </row>
    <row r="41" spans="1:17" ht="20.25" customHeight="1" x14ac:dyDescent="0.25">
      <c r="A41" s="14">
        <v>25</v>
      </c>
      <c r="B41" s="45" t="s">
        <v>113</v>
      </c>
      <c r="C41" s="43" t="s">
        <v>122</v>
      </c>
      <c r="D41" s="17" t="s">
        <v>55</v>
      </c>
      <c r="E41" s="37">
        <f t="shared" si="1"/>
        <v>1800000</v>
      </c>
      <c r="F41" s="37"/>
      <c r="G41" s="37"/>
      <c r="H41" s="37"/>
      <c r="I41" s="37"/>
      <c r="J41" s="38">
        <v>1500000</v>
      </c>
      <c r="K41" s="38"/>
      <c r="L41" s="38"/>
      <c r="M41" s="38">
        <v>300000</v>
      </c>
      <c r="N41" s="57"/>
      <c r="O41" s="42"/>
      <c r="P41" s="34"/>
      <c r="Q41" s="15"/>
    </row>
    <row r="42" spans="1:17" ht="20.25" customHeight="1" x14ac:dyDescent="0.25">
      <c r="A42" s="14">
        <v>26</v>
      </c>
      <c r="B42" s="42" t="s">
        <v>117</v>
      </c>
      <c r="C42" s="43">
        <v>3613215001720</v>
      </c>
      <c r="D42" s="17" t="s">
        <v>55</v>
      </c>
      <c r="E42" s="37">
        <f t="shared" si="1"/>
        <v>4819500</v>
      </c>
      <c r="F42" s="37"/>
      <c r="G42" s="37"/>
      <c r="H42" s="37"/>
      <c r="I42" s="37"/>
      <c r="J42" s="38">
        <v>300000</v>
      </c>
      <c r="K42" s="38">
        <v>750000</v>
      </c>
      <c r="L42" s="38"/>
      <c r="M42" s="38"/>
      <c r="N42" s="57">
        <v>3769500</v>
      </c>
      <c r="O42" s="42"/>
      <c r="P42" s="34"/>
      <c r="Q42" s="15"/>
    </row>
    <row r="43" spans="1:17" ht="20.25" customHeight="1" x14ac:dyDescent="0.25">
      <c r="A43" s="14">
        <v>27</v>
      </c>
      <c r="B43" s="45" t="s">
        <v>76</v>
      </c>
      <c r="C43" s="47">
        <v>3613999668999</v>
      </c>
      <c r="D43" s="17" t="s">
        <v>55</v>
      </c>
      <c r="E43" s="37">
        <f t="shared" si="1"/>
        <v>600000</v>
      </c>
      <c r="F43" s="37"/>
      <c r="G43" s="37"/>
      <c r="H43" s="37"/>
      <c r="I43" s="37"/>
      <c r="J43" s="38">
        <v>600000</v>
      </c>
      <c r="K43" s="38"/>
      <c r="L43" s="38"/>
      <c r="M43" s="38"/>
      <c r="N43" s="57"/>
      <c r="O43" s="42"/>
      <c r="P43" s="34"/>
      <c r="Q43" s="15"/>
    </row>
    <row r="44" spans="1:17" ht="20.25" customHeight="1" x14ac:dyDescent="0.25">
      <c r="A44" s="14">
        <v>29</v>
      </c>
      <c r="B44" s="42" t="s">
        <v>136</v>
      </c>
      <c r="C44" s="44" t="s">
        <v>138</v>
      </c>
      <c r="D44" s="17" t="s">
        <v>55</v>
      </c>
      <c r="E44" s="37">
        <f t="shared" si="1"/>
        <v>3840000</v>
      </c>
      <c r="F44" s="37"/>
      <c r="G44" s="37"/>
      <c r="H44" s="37"/>
      <c r="I44" s="37"/>
      <c r="J44" s="38">
        <v>1800000</v>
      </c>
      <c r="K44" s="38">
        <v>900000</v>
      </c>
      <c r="L44" s="38"/>
      <c r="M44" s="38"/>
      <c r="N44" s="57">
        <v>1140000</v>
      </c>
      <c r="O44" s="42"/>
      <c r="P44" s="34"/>
      <c r="Q44" s="15"/>
    </row>
    <row r="45" spans="1:17" ht="20.25" customHeight="1" x14ac:dyDescent="0.25">
      <c r="A45" s="14">
        <v>30</v>
      </c>
      <c r="B45" s="42" t="s">
        <v>64</v>
      </c>
      <c r="C45" s="43">
        <v>3613215000582</v>
      </c>
      <c r="D45" s="17" t="s">
        <v>55</v>
      </c>
      <c r="E45" s="37">
        <f t="shared" si="1"/>
        <v>1200000</v>
      </c>
      <c r="F45" s="37"/>
      <c r="G45" s="37"/>
      <c r="H45" s="37"/>
      <c r="I45" s="37"/>
      <c r="J45" s="38">
        <v>900000</v>
      </c>
      <c r="K45" s="38"/>
      <c r="L45" s="38"/>
      <c r="M45" s="38"/>
      <c r="N45" s="57">
        <v>300000</v>
      </c>
      <c r="O45" s="42"/>
      <c r="P45" s="34"/>
      <c r="Q45" s="15"/>
    </row>
    <row r="46" spans="1:17" ht="20.25" customHeight="1" x14ac:dyDescent="0.25">
      <c r="A46" s="14">
        <v>32</v>
      </c>
      <c r="B46" s="42" t="s">
        <v>147</v>
      </c>
      <c r="C46" s="43">
        <v>3613205130257</v>
      </c>
      <c r="D46" s="17" t="s">
        <v>55</v>
      </c>
      <c r="E46" s="37">
        <f t="shared" si="1"/>
        <v>3000000</v>
      </c>
      <c r="F46" s="37"/>
      <c r="G46" s="37"/>
      <c r="H46" s="37"/>
      <c r="I46" s="37"/>
      <c r="J46" s="38">
        <v>900000</v>
      </c>
      <c r="K46" s="38">
        <v>900000</v>
      </c>
      <c r="L46" s="38"/>
      <c r="M46" s="38"/>
      <c r="N46" s="57">
        <v>1200000</v>
      </c>
      <c r="O46" s="42"/>
      <c r="P46" s="34"/>
      <c r="Q46" s="15"/>
    </row>
    <row r="47" spans="1:17" ht="20.25" customHeight="1" x14ac:dyDescent="0.25">
      <c r="A47" s="14">
        <v>33</v>
      </c>
      <c r="B47" s="42" t="s">
        <v>67</v>
      </c>
      <c r="C47" s="43" t="s">
        <v>98</v>
      </c>
      <c r="D47" s="17" t="s">
        <v>55</v>
      </c>
      <c r="E47" s="37">
        <f t="shared" si="1"/>
        <v>2212500</v>
      </c>
      <c r="F47" s="37"/>
      <c r="G47" s="37"/>
      <c r="H47" s="37"/>
      <c r="I47" s="37"/>
      <c r="J47" s="38">
        <v>1200000</v>
      </c>
      <c r="K47" s="38">
        <v>880000</v>
      </c>
      <c r="L47" s="38"/>
      <c r="M47" s="38"/>
      <c r="N47" s="57">
        <v>132500</v>
      </c>
      <c r="O47" s="42"/>
      <c r="P47" s="34"/>
      <c r="Q47" s="15"/>
    </row>
    <row r="48" spans="1:17" ht="20.25" customHeight="1" x14ac:dyDescent="0.25">
      <c r="A48" s="14">
        <v>34</v>
      </c>
      <c r="B48" s="42" t="s">
        <v>135</v>
      </c>
      <c r="C48" s="44" t="s">
        <v>137</v>
      </c>
      <c r="D48" s="17" t="s">
        <v>55</v>
      </c>
      <c r="E48" s="37">
        <f t="shared" si="1"/>
        <v>1482000</v>
      </c>
      <c r="F48" s="37"/>
      <c r="G48" s="37"/>
      <c r="H48" s="37"/>
      <c r="I48" s="37"/>
      <c r="J48" s="38">
        <v>900000</v>
      </c>
      <c r="K48" s="38"/>
      <c r="L48" s="38"/>
      <c r="M48" s="38"/>
      <c r="N48" s="57">
        <v>582000</v>
      </c>
      <c r="O48" s="42"/>
      <c r="P48" s="34"/>
      <c r="Q48" s="15"/>
    </row>
    <row r="49" spans="1:17" ht="20.25" customHeight="1" x14ac:dyDescent="0.25">
      <c r="A49" s="14">
        <v>35</v>
      </c>
      <c r="B49" s="42" t="s">
        <v>155</v>
      </c>
      <c r="C49" s="44" t="s">
        <v>214</v>
      </c>
      <c r="D49" s="17" t="s">
        <v>55</v>
      </c>
      <c r="E49" s="37">
        <f t="shared" si="1"/>
        <v>3141000</v>
      </c>
      <c r="F49" s="37"/>
      <c r="G49" s="37"/>
      <c r="H49" s="37"/>
      <c r="I49" s="37"/>
      <c r="J49" s="38">
        <v>900000</v>
      </c>
      <c r="K49" s="38"/>
      <c r="L49" s="38"/>
      <c r="M49" s="38"/>
      <c r="N49" s="57">
        <v>2241000</v>
      </c>
      <c r="O49" s="42"/>
      <c r="P49" s="34"/>
      <c r="Q49" s="15"/>
    </row>
    <row r="50" spans="1:17" ht="20.25" customHeight="1" x14ac:dyDescent="0.25">
      <c r="A50" s="14">
        <v>36</v>
      </c>
      <c r="B50" s="42" t="s">
        <v>156</v>
      </c>
      <c r="C50" s="44" t="s">
        <v>222</v>
      </c>
      <c r="D50" s="17" t="s">
        <v>55</v>
      </c>
      <c r="E50" s="37">
        <f t="shared" si="1"/>
        <v>4050000</v>
      </c>
      <c r="F50" s="37"/>
      <c r="G50" s="37"/>
      <c r="H50" s="37"/>
      <c r="I50" s="37"/>
      <c r="J50" s="38">
        <v>1200000</v>
      </c>
      <c r="K50" s="38"/>
      <c r="L50" s="38"/>
      <c r="M50" s="38">
        <v>600000</v>
      </c>
      <c r="N50" s="57">
        <v>2250000</v>
      </c>
      <c r="O50" s="42"/>
      <c r="P50" s="34"/>
      <c r="Q50" s="15"/>
    </row>
    <row r="51" spans="1:17" ht="20.25" customHeight="1" x14ac:dyDescent="0.25">
      <c r="A51" s="14">
        <v>37</v>
      </c>
      <c r="B51" s="42" t="s">
        <v>85</v>
      </c>
      <c r="C51" s="43">
        <v>3613215000179</v>
      </c>
      <c r="D51" s="17" t="s">
        <v>55</v>
      </c>
      <c r="E51" s="37">
        <f t="shared" ref="E51:E82" si="2">SUM(F51:N51)</f>
        <v>3750000</v>
      </c>
      <c r="F51" s="37"/>
      <c r="G51" s="37"/>
      <c r="H51" s="37"/>
      <c r="I51" s="37"/>
      <c r="J51" s="38">
        <v>900000</v>
      </c>
      <c r="K51" s="56">
        <v>450000</v>
      </c>
      <c r="L51" s="38"/>
      <c r="M51" s="38">
        <v>300000</v>
      </c>
      <c r="N51" s="57">
        <v>2100000</v>
      </c>
      <c r="O51" s="42"/>
      <c r="P51" s="34"/>
      <c r="Q51" s="15"/>
    </row>
    <row r="52" spans="1:17" ht="20.25" customHeight="1" x14ac:dyDescent="0.25">
      <c r="A52" s="14">
        <v>38</v>
      </c>
      <c r="B52" s="51" t="s">
        <v>140</v>
      </c>
      <c r="C52" s="43">
        <v>3613205020836</v>
      </c>
      <c r="D52" s="17" t="s">
        <v>55</v>
      </c>
      <c r="E52" s="37">
        <f t="shared" si="2"/>
        <v>5457000</v>
      </c>
      <c r="F52" s="37"/>
      <c r="G52" s="37"/>
      <c r="H52" s="37"/>
      <c r="I52" s="37"/>
      <c r="J52" s="38">
        <v>3450000</v>
      </c>
      <c r="K52" s="38">
        <v>450000</v>
      </c>
      <c r="L52" s="38">
        <v>450000</v>
      </c>
      <c r="M52" s="38"/>
      <c r="N52" s="57">
        <v>1107000</v>
      </c>
      <c r="O52" s="42"/>
      <c r="P52" s="34"/>
      <c r="Q52" s="15"/>
    </row>
    <row r="53" spans="1:17" ht="20.25" customHeight="1" x14ac:dyDescent="0.25">
      <c r="A53" s="14">
        <v>39</v>
      </c>
      <c r="B53" s="42" t="s">
        <v>80</v>
      </c>
      <c r="C53" s="43">
        <v>3613215000915</v>
      </c>
      <c r="D53" s="17" t="s">
        <v>55</v>
      </c>
      <c r="E53" s="37">
        <f t="shared" si="2"/>
        <v>900000</v>
      </c>
      <c r="F53" s="37"/>
      <c r="G53" s="37"/>
      <c r="H53" s="37"/>
      <c r="I53" s="37"/>
      <c r="J53" s="38">
        <v>900000</v>
      </c>
      <c r="K53" s="38"/>
      <c r="L53" s="38"/>
      <c r="M53" s="38"/>
      <c r="N53" s="57"/>
      <c r="O53" s="42"/>
      <c r="P53" s="34"/>
      <c r="Q53" s="15"/>
    </row>
    <row r="54" spans="1:17" ht="20.25" customHeight="1" x14ac:dyDescent="0.25">
      <c r="A54" s="14">
        <v>40</v>
      </c>
      <c r="B54" s="42" t="s">
        <v>65</v>
      </c>
      <c r="C54" s="43">
        <v>3613215001005</v>
      </c>
      <c r="D54" s="17" t="s">
        <v>55</v>
      </c>
      <c r="E54" s="37">
        <f t="shared" si="2"/>
        <v>4785000</v>
      </c>
      <c r="F54" s="37"/>
      <c r="G54" s="37"/>
      <c r="H54" s="37"/>
      <c r="I54" s="37"/>
      <c r="J54" s="38">
        <v>3300000</v>
      </c>
      <c r="K54" s="38">
        <v>150000</v>
      </c>
      <c r="L54" s="38"/>
      <c r="M54" s="38">
        <v>1200000</v>
      </c>
      <c r="N54" s="57">
        <v>135000</v>
      </c>
      <c r="O54" s="42"/>
      <c r="P54" s="34"/>
      <c r="Q54" s="15"/>
    </row>
    <row r="55" spans="1:17" ht="20.25" customHeight="1" x14ac:dyDescent="0.25">
      <c r="A55" s="14">
        <v>42</v>
      </c>
      <c r="B55" s="42" t="s">
        <v>95</v>
      </c>
      <c r="C55" s="43">
        <v>3613215001750</v>
      </c>
      <c r="D55" s="17" t="s">
        <v>55</v>
      </c>
      <c r="E55" s="37">
        <f t="shared" si="2"/>
        <v>900000</v>
      </c>
      <c r="F55" s="37"/>
      <c r="G55" s="37"/>
      <c r="H55" s="37"/>
      <c r="I55" s="37"/>
      <c r="J55" s="38">
        <v>900000</v>
      </c>
      <c r="K55" s="38"/>
      <c r="L55" s="38"/>
      <c r="M55" s="38"/>
      <c r="N55" s="57"/>
      <c r="O55" s="42"/>
      <c r="P55" s="34"/>
      <c r="Q55" s="15"/>
    </row>
    <row r="56" spans="1:17" ht="20.25" customHeight="1" x14ac:dyDescent="0.25">
      <c r="A56" s="14">
        <v>43</v>
      </c>
      <c r="B56" s="42" t="s">
        <v>47</v>
      </c>
      <c r="C56" s="43">
        <v>3613215001664</v>
      </c>
      <c r="D56" s="17" t="s">
        <v>55</v>
      </c>
      <c r="E56" s="37">
        <f t="shared" si="2"/>
        <v>13500000</v>
      </c>
      <c r="F56" s="37"/>
      <c r="G56" s="37"/>
      <c r="H56" s="37"/>
      <c r="I56" s="37"/>
      <c r="J56" s="38">
        <v>12150000</v>
      </c>
      <c r="K56" s="38"/>
      <c r="L56" s="38">
        <v>1350000</v>
      </c>
      <c r="M56" s="38"/>
      <c r="N56" s="57"/>
      <c r="O56" s="42"/>
      <c r="P56" s="34"/>
      <c r="Q56" s="15"/>
    </row>
    <row r="57" spans="1:17" ht="20.25" customHeight="1" x14ac:dyDescent="0.25">
      <c r="A57" s="14">
        <v>44</v>
      </c>
      <c r="B57" s="42" t="s">
        <v>93</v>
      </c>
      <c r="C57" s="43">
        <v>3613215000909</v>
      </c>
      <c r="D57" s="17" t="s">
        <v>55</v>
      </c>
      <c r="E57" s="37">
        <f t="shared" si="2"/>
        <v>3769500</v>
      </c>
      <c r="F57" s="37"/>
      <c r="G57" s="37"/>
      <c r="H57" s="37"/>
      <c r="I57" s="37"/>
      <c r="J57" s="38">
        <v>600000</v>
      </c>
      <c r="K57" s="38"/>
      <c r="L57" s="38"/>
      <c r="M57" s="38"/>
      <c r="N57" s="57">
        <v>3169500</v>
      </c>
      <c r="O57" s="42"/>
      <c r="P57" s="34"/>
      <c r="Q57" s="15"/>
    </row>
    <row r="58" spans="1:17" ht="20.25" customHeight="1" x14ac:dyDescent="0.25">
      <c r="A58" s="14">
        <v>45</v>
      </c>
      <c r="B58" s="42" t="s">
        <v>84</v>
      </c>
      <c r="C58" s="43">
        <v>3613215000235</v>
      </c>
      <c r="D58" s="17" t="s">
        <v>55</v>
      </c>
      <c r="E58" s="37">
        <f t="shared" si="2"/>
        <v>600000</v>
      </c>
      <c r="F58" s="37"/>
      <c r="G58" s="37"/>
      <c r="H58" s="37"/>
      <c r="I58" s="37"/>
      <c r="J58" s="38">
        <v>600000</v>
      </c>
      <c r="K58" s="38"/>
      <c r="L58" s="38"/>
      <c r="M58" s="38"/>
      <c r="N58" s="57"/>
      <c r="O58" s="42"/>
      <c r="P58" s="34"/>
      <c r="Q58" s="15"/>
    </row>
    <row r="59" spans="1:17" ht="20.25" customHeight="1" x14ac:dyDescent="0.25">
      <c r="A59" s="14">
        <v>46</v>
      </c>
      <c r="B59" s="42" t="s">
        <v>132</v>
      </c>
      <c r="C59" s="43">
        <v>3613205130240</v>
      </c>
      <c r="D59" s="17" t="s">
        <v>55</v>
      </c>
      <c r="E59" s="37">
        <f t="shared" si="2"/>
        <v>2100000</v>
      </c>
      <c r="F59" s="37"/>
      <c r="G59" s="37"/>
      <c r="H59" s="37"/>
      <c r="I59" s="37"/>
      <c r="J59" s="38">
        <v>1500000</v>
      </c>
      <c r="K59" s="38"/>
      <c r="L59" s="38"/>
      <c r="M59" s="38"/>
      <c r="N59" s="57">
        <v>600000</v>
      </c>
      <c r="O59" s="42"/>
      <c r="P59" s="34"/>
      <c r="Q59" s="15"/>
    </row>
    <row r="60" spans="1:17" ht="20.25" customHeight="1" x14ac:dyDescent="0.25">
      <c r="A60" s="14">
        <v>48</v>
      </c>
      <c r="B60" s="42" t="s">
        <v>68</v>
      </c>
      <c r="C60" s="43" t="s">
        <v>99</v>
      </c>
      <c r="D60" s="17" t="s">
        <v>55</v>
      </c>
      <c r="E60" s="37">
        <f t="shared" si="2"/>
        <v>450000</v>
      </c>
      <c r="F60" s="37"/>
      <c r="G60" s="37"/>
      <c r="H60" s="37"/>
      <c r="I60" s="37"/>
      <c r="J60" s="38">
        <v>300000</v>
      </c>
      <c r="K60" s="38"/>
      <c r="L60" s="38"/>
      <c r="M60" s="38"/>
      <c r="N60" s="57">
        <v>150000</v>
      </c>
      <c r="O60" s="42"/>
      <c r="P60" s="34"/>
      <c r="Q60" s="15"/>
    </row>
    <row r="61" spans="1:17" ht="20.25" customHeight="1" x14ac:dyDescent="0.25">
      <c r="A61" s="14">
        <v>49</v>
      </c>
      <c r="B61" s="42" t="s">
        <v>158</v>
      </c>
      <c r="C61" s="44" t="s">
        <v>187</v>
      </c>
      <c r="D61" s="17" t="s">
        <v>55</v>
      </c>
      <c r="E61" s="37">
        <f t="shared" si="2"/>
        <v>2343000</v>
      </c>
      <c r="F61" s="38"/>
      <c r="G61" s="38"/>
      <c r="H61" s="38"/>
      <c r="I61" s="38"/>
      <c r="J61" s="38">
        <v>300000</v>
      </c>
      <c r="K61" s="38"/>
      <c r="L61" s="38"/>
      <c r="M61" s="38"/>
      <c r="N61" s="57">
        <v>2043000</v>
      </c>
      <c r="O61" s="42"/>
      <c r="P61" s="34"/>
      <c r="Q61" s="15"/>
    </row>
    <row r="62" spans="1:17" ht="20.25" customHeight="1" x14ac:dyDescent="0.25">
      <c r="A62" s="14">
        <v>50</v>
      </c>
      <c r="B62" s="42" t="s">
        <v>119</v>
      </c>
      <c r="C62" s="43">
        <v>3613215001454</v>
      </c>
      <c r="D62" s="17" t="s">
        <v>55</v>
      </c>
      <c r="E62" s="37">
        <f t="shared" si="2"/>
        <v>300000</v>
      </c>
      <c r="F62" s="37"/>
      <c r="G62" s="37"/>
      <c r="H62" s="37"/>
      <c r="I62" s="37"/>
      <c r="J62" s="38">
        <v>300000</v>
      </c>
      <c r="K62" s="38"/>
      <c r="L62" s="38"/>
      <c r="M62" s="38"/>
      <c r="N62" s="57"/>
      <c r="O62" s="42"/>
      <c r="P62" s="34"/>
      <c r="Q62" s="15"/>
    </row>
    <row r="63" spans="1:17" ht="20.25" customHeight="1" x14ac:dyDescent="0.25">
      <c r="A63" s="14">
        <v>51</v>
      </c>
      <c r="B63" s="42" t="s">
        <v>96</v>
      </c>
      <c r="C63" s="43">
        <v>3613215001612</v>
      </c>
      <c r="D63" s="17" t="s">
        <v>55</v>
      </c>
      <c r="E63" s="37">
        <f t="shared" si="2"/>
        <v>7500000</v>
      </c>
      <c r="F63" s="37"/>
      <c r="G63" s="37"/>
      <c r="H63" s="37"/>
      <c r="I63" s="37"/>
      <c r="J63" s="38">
        <v>7500000</v>
      </c>
      <c r="K63" s="38"/>
      <c r="L63" s="38"/>
      <c r="M63" s="38"/>
      <c r="N63" s="57"/>
      <c r="O63" s="42"/>
      <c r="P63" s="34"/>
      <c r="Q63" s="15"/>
    </row>
    <row r="64" spans="1:17" ht="20.25" customHeight="1" x14ac:dyDescent="0.25">
      <c r="A64" s="14">
        <v>52</v>
      </c>
      <c r="B64" s="42" t="s">
        <v>48</v>
      </c>
      <c r="C64" s="43">
        <v>3613215001585</v>
      </c>
      <c r="D64" s="17" t="s">
        <v>55</v>
      </c>
      <c r="E64" s="37">
        <f t="shared" si="2"/>
        <v>33600000</v>
      </c>
      <c r="F64" s="37"/>
      <c r="G64" s="37"/>
      <c r="H64" s="37"/>
      <c r="I64" s="37"/>
      <c r="J64" s="38">
        <v>33300000</v>
      </c>
      <c r="K64" s="38">
        <v>300000</v>
      </c>
      <c r="L64" s="38"/>
      <c r="M64" s="38"/>
      <c r="N64" s="57"/>
      <c r="O64" s="42"/>
      <c r="P64" s="34"/>
      <c r="Q64" s="15"/>
    </row>
    <row r="65" spans="1:17" ht="20.25" customHeight="1" x14ac:dyDescent="0.25">
      <c r="A65" s="14">
        <v>53</v>
      </c>
      <c r="B65" s="42" t="s">
        <v>116</v>
      </c>
      <c r="C65" s="43" t="s">
        <v>124</v>
      </c>
      <c r="D65" s="17" t="s">
        <v>55</v>
      </c>
      <c r="E65" s="37">
        <f t="shared" si="2"/>
        <v>1500000</v>
      </c>
      <c r="F65" s="37"/>
      <c r="G65" s="37"/>
      <c r="H65" s="37"/>
      <c r="I65" s="37"/>
      <c r="J65" s="38">
        <v>1500000</v>
      </c>
      <c r="K65" s="38"/>
      <c r="L65" s="38"/>
      <c r="M65" s="38"/>
      <c r="N65" s="57"/>
      <c r="O65" s="42"/>
      <c r="P65" s="34"/>
      <c r="Q65" s="15"/>
    </row>
    <row r="66" spans="1:17" ht="20.25" customHeight="1" x14ac:dyDescent="0.25">
      <c r="A66" s="14">
        <v>54</v>
      </c>
      <c r="B66" s="42" t="s">
        <v>159</v>
      </c>
      <c r="C66" s="43">
        <v>3613205027480</v>
      </c>
      <c r="D66" s="17" t="s">
        <v>55</v>
      </c>
      <c r="E66" s="37">
        <f t="shared" si="2"/>
        <v>300000</v>
      </c>
      <c r="F66" s="37"/>
      <c r="G66" s="37"/>
      <c r="H66" s="37"/>
      <c r="I66" s="37"/>
      <c r="J66" s="38">
        <v>300000</v>
      </c>
      <c r="K66" s="38"/>
      <c r="L66" s="38"/>
      <c r="M66" s="38"/>
      <c r="N66" s="57"/>
      <c r="O66" s="42"/>
      <c r="P66" s="34"/>
      <c r="Q66" s="15"/>
    </row>
    <row r="67" spans="1:17" ht="20.25" customHeight="1" x14ac:dyDescent="0.25">
      <c r="A67" s="14">
        <v>56</v>
      </c>
      <c r="B67" s="42" t="s">
        <v>161</v>
      </c>
      <c r="C67" s="43">
        <v>3613205132882</v>
      </c>
      <c r="D67" s="17" t="s">
        <v>55</v>
      </c>
      <c r="E67" s="37">
        <f t="shared" si="2"/>
        <v>2202000</v>
      </c>
      <c r="F67" s="37"/>
      <c r="G67" s="37"/>
      <c r="H67" s="37"/>
      <c r="I67" s="37"/>
      <c r="J67" s="38">
        <v>300000</v>
      </c>
      <c r="K67" s="38"/>
      <c r="L67" s="38"/>
      <c r="M67" s="38"/>
      <c r="N67" s="57">
        <v>1902000</v>
      </c>
      <c r="O67" s="42"/>
      <c r="P67" s="34"/>
      <c r="Q67" s="15"/>
    </row>
    <row r="68" spans="1:17" ht="20.25" customHeight="1" x14ac:dyDescent="0.25">
      <c r="A68" s="14">
        <v>58</v>
      </c>
      <c r="B68" s="42" t="s">
        <v>75</v>
      </c>
      <c r="C68" s="43" t="s">
        <v>105</v>
      </c>
      <c r="D68" s="17" t="s">
        <v>55</v>
      </c>
      <c r="E68" s="37">
        <f t="shared" si="2"/>
        <v>600000</v>
      </c>
      <c r="F68" s="37"/>
      <c r="G68" s="37"/>
      <c r="H68" s="37"/>
      <c r="I68" s="37"/>
      <c r="J68" s="38">
        <v>600000</v>
      </c>
      <c r="K68" s="38"/>
      <c r="L68" s="38"/>
      <c r="M68" s="38"/>
      <c r="N68" s="57"/>
      <c r="O68" s="42"/>
      <c r="P68" s="34"/>
      <c r="Q68" s="15"/>
    </row>
    <row r="69" spans="1:17" ht="20.25" customHeight="1" x14ac:dyDescent="0.25">
      <c r="A69" s="14">
        <v>60</v>
      </c>
      <c r="B69" s="42" t="s">
        <v>118</v>
      </c>
      <c r="C69" s="43">
        <v>3613215001606</v>
      </c>
      <c r="D69" s="17" t="s">
        <v>55</v>
      </c>
      <c r="E69" s="37">
        <f t="shared" si="2"/>
        <v>4519500</v>
      </c>
      <c r="F69" s="37"/>
      <c r="G69" s="37"/>
      <c r="H69" s="37"/>
      <c r="I69" s="37"/>
      <c r="J69" s="38"/>
      <c r="K69" s="38">
        <v>750000</v>
      </c>
      <c r="L69" s="38"/>
      <c r="M69" s="38"/>
      <c r="N69" s="58">
        <v>3769500</v>
      </c>
      <c r="O69" s="42"/>
      <c r="P69" s="34"/>
      <c r="Q69" s="15"/>
    </row>
    <row r="70" spans="1:17" ht="20.25" customHeight="1" x14ac:dyDescent="0.25">
      <c r="A70" s="14">
        <v>61</v>
      </c>
      <c r="B70" s="42" t="s">
        <v>95</v>
      </c>
      <c r="C70" s="43">
        <v>3613215001750</v>
      </c>
      <c r="D70" s="17" t="s">
        <v>55</v>
      </c>
      <c r="E70" s="37">
        <f t="shared" si="2"/>
        <v>300000</v>
      </c>
      <c r="F70" s="37"/>
      <c r="G70" s="37"/>
      <c r="H70" s="37"/>
      <c r="I70" s="37"/>
      <c r="J70" s="38"/>
      <c r="K70" s="38">
        <v>300000</v>
      </c>
      <c r="L70" s="38"/>
      <c r="M70" s="38"/>
      <c r="N70" s="57"/>
      <c r="O70" s="42"/>
      <c r="P70" s="34"/>
      <c r="Q70" s="15"/>
    </row>
    <row r="71" spans="1:17" ht="20.25" customHeight="1" x14ac:dyDescent="0.25">
      <c r="A71" s="14">
        <v>62</v>
      </c>
      <c r="B71" s="42" t="s">
        <v>49</v>
      </c>
      <c r="C71" s="43">
        <v>3613215001693</v>
      </c>
      <c r="D71" s="17" t="s">
        <v>55</v>
      </c>
      <c r="E71" s="37">
        <f t="shared" si="2"/>
        <v>1350000</v>
      </c>
      <c r="F71" s="37"/>
      <c r="G71" s="37"/>
      <c r="H71" s="37"/>
      <c r="I71" s="37"/>
      <c r="J71" s="38"/>
      <c r="K71" s="38"/>
      <c r="L71" s="38">
        <v>1350000</v>
      </c>
      <c r="M71" s="38"/>
      <c r="N71" s="57"/>
      <c r="O71" s="42"/>
      <c r="P71" s="34"/>
      <c r="Q71" s="15"/>
    </row>
    <row r="72" spans="1:17" ht="20.25" customHeight="1" x14ac:dyDescent="0.25">
      <c r="A72" s="14">
        <v>63</v>
      </c>
      <c r="B72" s="52" t="s">
        <v>60</v>
      </c>
      <c r="C72" s="43">
        <v>3613215001402</v>
      </c>
      <c r="D72" s="17" t="s">
        <v>55</v>
      </c>
      <c r="E72" s="37">
        <f t="shared" si="2"/>
        <v>2850000</v>
      </c>
      <c r="F72" s="37"/>
      <c r="G72" s="37"/>
      <c r="H72" s="37"/>
      <c r="I72" s="37"/>
      <c r="J72" s="38"/>
      <c r="K72" s="38"/>
      <c r="L72" s="38"/>
      <c r="M72" s="38">
        <v>1500000</v>
      </c>
      <c r="N72" s="57">
        <v>1350000</v>
      </c>
      <c r="O72" s="42"/>
      <c r="P72" s="34"/>
      <c r="Q72" s="15"/>
    </row>
    <row r="73" spans="1:17" ht="20.25" customHeight="1" x14ac:dyDescent="0.25">
      <c r="A73" s="14">
        <v>64</v>
      </c>
      <c r="B73" s="52" t="s">
        <v>61</v>
      </c>
      <c r="C73" s="43">
        <v>3613215001562</v>
      </c>
      <c r="D73" s="17" t="s">
        <v>55</v>
      </c>
      <c r="E73" s="37">
        <f t="shared" si="2"/>
        <v>1500000</v>
      </c>
      <c r="F73" s="37"/>
      <c r="G73" s="37"/>
      <c r="H73" s="37"/>
      <c r="I73" s="37"/>
      <c r="J73" s="38"/>
      <c r="K73" s="38"/>
      <c r="L73" s="38"/>
      <c r="M73" s="38">
        <v>1500000</v>
      </c>
      <c r="N73" s="57"/>
      <c r="O73" s="42"/>
      <c r="P73" s="34"/>
      <c r="Q73" s="15"/>
    </row>
    <row r="74" spans="1:17" ht="20.25" customHeight="1" x14ac:dyDescent="0.25">
      <c r="A74" s="14">
        <v>65</v>
      </c>
      <c r="B74" s="52" t="s">
        <v>164</v>
      </c>
      <c r="C74" s="50">
        <v>3613215007161</v>
      </c>
      <c r="D74" s="17" t="s">
        <v>55</v>
      </c>
      <c r="E74" s="37">
        <f t="shared" si="2"/>
        <v>2646000</v>
      </c>
      <c r="F74" s="37"/>
      <c r="G74" s="37"/>
      <c r="H74" s="37"/>
      <c r="I74" s="37"/>
      <c r="J74" s="38"/>
      <c r="K74" s="38"/>
      <c r="L74" s="38"/>
      <c r="M74" s="38">
        <v>300000</v>
      </c>
      <c r="N74" s="57">
        <v>2346000</v>
      </c>
      <c r="O74" s="42"/>
      <c r="P74" s="34"/>
      <c r="Q74" s="15"/>
    </row>
    <row r="75" spans="1:17" ht="20.25" customHeight="1" x14ac:dyDescent="0.25">
      <c r="A75" s="14">
        <v>66</v>
      </c>
      <c r="B75" s="53" t="s">
        <v>165</v>
      </c>
      <c r="C75" s="44" t="s">
        <v>213</v>
      </c>
      <c r="D75" s="17" t="s">
        <v>55</v>
      </c>
      <c r="E75" s="37">
        <f t="shared" si="2"/>
        <v>2841000</v>
      </c>
      <c r="F75" s="37"/>
      <c r="G75" s="37"/>
      <c r="H75" s="37"/>
      <c r="I75" s="37"/>
      <c r="J75" s="38"/>
      <c r="K75" s="38"/>
      <c r="L75" s="38"/>
      <c r="M75" s="38">
        <v>300000</v>
      </c>
      <c r="N75" s="57">
        <v>2541000</v>
      </c>
      <c r="O75" s="42"/>
      <c r="P75" s="34"/>
      <c r="Q75" s="15"/>
    </row>
    <row r="76" spans="1:17" ht="20.25" customHeight="1" x14ac:dyDescent="0.25">
      <c r="A76" s="14">
        <v>67</v>
      </c>
      <c r="B76" s="53" t="s">
        <v>166</v>
      </c>
      <c r="C76" s="44" t="s">
        <v>257</v>
      </c>
      <c r="D76" s="17" t="s">
        <v>55</v>
      </c>
      <c r="E76" s="37">
        <f t="shared" si="2"/>
        <v>2550000</v>
      </c>
      <c r="F76" s="37"/>
      <c r="G76" s="37"/>
      <c r="H76" s="37"/>
      <c r="I76" s="37"/>
      <c r="J76" s="38"/>
      <c r="K76" s="38"/>
      <c r="L76" s="38"/>
      <c r="M76" s="38">
        <v>300000</v>
      </c>
      <c r="N76" s="57">
        <v>2250000</v>
      </c>
      <c r="O76" s="42"/>
      <c r="P76" s="34"/>
      <c r="Q76" s="15"/>
    </row>
    <row r="77" spans="1:17" ht="20.25" customHeight="1" x14ac:dyDescent="0.25">
      <c r="A77" s="14">
        <v>68</v>
      </c>
      <c r="B77" s="52" t="s">
        <v>167</v>
      </c>
      <c r="C77" s="44" t="s">
        <v>256</v>
      </c>
      <c r="D77" s="17" t="s">
        <v>55</v>
      </c>
      <c r="E77" s="37">
        <f t="shared" si="2"/>
        <v>300000</v>
      </c>
      <c r="F77" s="37"/>
      <c r="G77" s="37"/>
      <c r="H77" s="37"/>
      <c r="I77" s="37"/>
      <c r="J77" s="38"/>
      <c r="K77" s="38"/>
      <c r="L77" s="38"/>
      <c r="M77" s="38">
        <v>300000</v>
      </c>
      <c r="N77" s="57"/>
      <c r="O77" s="42"/>
      <c r="P77" s="34"/>
      <c r="Q77" s="15"/>
    </row>
    <row r="78" spans="1:17" ht="20.25" customHeight="1" x14ac:dyDescent="0.25">
      <c r="A78" s="14">
        <v>69</v>
      </c>
      <c r="B78" s="52" t="s">
        <v>152</v>
      </c>
      <c r="C78" s="50">
        <v>3613205029059</v>
      </c>
      <c r="D78" s="17" t="s">
        <v>55</v>
      </c>
      <c r="E78" s="37">
        <f t="shared" si="2"/>
        <v>2910000</v>
      </c>
      <c r="F78" s="37"/>
      <c r="G78" s="37"/>
      <c r="H78" s="37"/>
      <c r="I78" s="37"/>
      <c r="J78" s="38">
        <v>300000</v>
      </c>
      <c r="K78" s="38"/>
      <c r="L78" s="38"/>
      <c r="M78" s="38">
        <v>300000</v>
      </c>
      <c r="N78" s="57">
        <v>2310000</v>
      </c>
      <c r="O78" s="42"/>
      <c r="P78" s="34"/>
      <c r="Q78" s="15"/>
    </row>
    <row r="79" spans="1:17" ht="20.25" customHeight="1" x14ac:dyDescent="0.25">
      <c r="A79" s="14">
        <v>70</v>
      </c>
      <c r="B79" s="42" t="s">
        <v>151</v>
      </c>
      <c r="C79" s="44" t="s">
        <v>176</v>
      </c>
      <c r="D79" s="17" t="s">
        <v>55</v>
      </c>
      <c r="E79" s="37">
        <f t="shared" si="2"/>
        <v>3675000</v>
      </c>
      <c r="F79" s="37"/>
      <c r="G79" s="37"/>
      <c r="H79" s="37"/>
      <c r="I79" s="37"/>
      <c r="J79" s="38">
        <v>900000</v>
      </c>
      <c r="K79" s="38"/>
      <c r="L79" s="38"/>
      <c r="M79" s="38">
        <v>1200000</v>
      </c>
      <c r="N79" s="57">
        <v>1575000</v>
      </c>
      <c r="O79" s="42"/>
      <c r="P79" s="34"/>
      <c r="Q79" s="15"/>
    </row>
    <row r="80" spans="1:17" ht="20.25" customHeight="1" x14ac:dyDescent="0.25">
      <c r="A80" s="14">
        <v>71</v>
      </c>
      <c r="B80" s="52" t="s">
        <v>87</v>
      </c>
      <c r="C80" s="48">
        <v>3613215006905</v>
      </c>
      <c r="D80" s="17" t="s">
        <v>55</v>
      </c>
      <c r="E80" s="37">
        <f t="shared" si="2"/>
        <v>2475000</v>
      </c>
      <c r="F80" s="37"/>
      <c r="G80" s="37"/>
      <c r="H80" s="37"/>
      <c r="I80" s="37"/>
      <c r="J80" s="38">
        <v>600000</v>
      </c>
      <c r="K80" s="38"/>
      <c r="L80" s="38"/>
      <c r="M80" s="38">
        <v>300000</v>
      </c>
      <c r="N80" s="57">
        <v>1575000</v>
      </c>
      <c r="O80" s="42"/>
      <c r="P80" s="34"/>
      <c r="Q80" s="15"/>
    </row>
    <row r="81" spans="1:17" ht="20.25" customHeight="1" x14ac:dyDescent="0.25">
      <c r="A81" s="14">
        <v>72</v>
      </c>
      <c r="B81" s="53" t="s">
        <v>168</v>
      </c>
      <c r="C81" s="48">
        <v>3613215007190</v>
      </c>
      <c r="D81" s="17" t="s">
        <v>55</v>
      </c>
      <c r="E81" s="37">
        <f t="shared" si="2"/>
        <v>1875000</v>
      </c>
      <c r="F81" s="37"/>
      <c r="G81" s="37"/>
      <c r="H81" s="37"/>
      <c r="I81" s="37"/>
      <c r="J81" s="38"/>
      <c r="K81" s="38"/>
      <c r="L81" s="38"/>
      <c r="M81" s="38">
        <v>300000</v>
      </c>
      <c r="N81" s="57">
        <v>1575000</v>
      </c>
      <c r="O81" s="42"/>
      <c r="P81" s="34"/>
      <c r="Q81" s="15"/>
    </row>
    <row r="82" spans="1:17" ht="20.25" customHeight="1" x14ac:dyDescent="0.25">
      <c r="A82" s="14">
        <v>73</v>
      </c>
      <c r="B82" s="53" t="s">
        <v>163</v>
      </c>
      <c r="C82" s="44" t="s">
        <v>255</v>
      </c>
      <c r="D82" s="17" t="s">
        <v>55</v>
      </c>
      <c r="E82" s="37">
        <f t="shared" si="2"/>
        <v>1200000</v>
      </c>
      <c r="F82" s="37"/>
      <c r="G82" s="37"/>
      <c r="H82" s="37"/>
      <c r="I82" s="37"/>
      <c r="J82" s="38">
        <v>300000</v>
      </c>
      <c r="K82" s="38"/>
      <c r="L82" s="38"/>
      <c r="M82" s="38">
        <v>900000</v>
      </c>
      <c r="N82" s="57"/>
      <c r="O82" s="42"/>
      <c r="P82" s="34"/>
      <c r="Q82" s="15"/>
    </row>
    <row r="83" spans="1:17" ht="20.25" customHeight="1" x14ac:dyDescent="0.25">
      <c r="A83" s="14">
        <v>74</v>
      </c>
      <c r="B83" s="53" t="s">
        <v>162</v>
      </c>
      <c r="C83" s="44" t="s">
        <v>197</v>
      </c>
      <c r="D83" s="17" t="s">
        <v>55</v>
      </c>
      <c r="E83" s="37">
        <f>SUM(F83:N83)</f>
        <v>2562000</v>
      </c>
      <c r="F83" s="37"/>
      <c r="G83" s="37"/>
      <c r="H83" s="37"/>
      <c r="I83" s="37"/>
      <c r="J83" s="38">
        <v>300000</v>
      </c>
      <c r="K83" s="38"/>
      <c r="L83" s="38"/>
      <c r="M83" s="38">
        <v>300000</v>
      </c>
      <c r="N83" s="57">
        <v>1962000</v>
      </c>
      <c r="O83" s="42"/>
      <c r="P83" s="34"/>
      <c r="Q83" s="15"/>
    </row>
    <row r="84" spans="1:17" ht="20.25" customHeight="1" x14ac:dyDescent="0.25">
      <c r="A84" s="14">
        <v>75</v>
      </c>
      <c r="B84" s="42" t="s">
        <v>93</v>
      </c>
      <c r="C84" s="43">
        <v>3613215000909</v>
      </c>
      <c r="D84" s="17" t="s">
        <v>55</v>
      </c>
      <c r="E84" s="37">
        <f t="shared" ref="E83:E147" si="3">SUM(F84:N84)</f>
        <v>300000</v>
      </c>
      <c r="F84" s="38"/>
      <c r="G84" s="38"/>
      <c r="H84" s="38"/>
      <c r="I84" s="38"/>
      <c r="J84" s="38"/>
      <c r="K84" s="38"/>
      <c r="L84" s="38"/>
      <c r="M84" s="38">
        <v>300000</v>
      </c>
      <c r="N84" s="58"/>
      <c r="O84" s="42"/>
      <c r="P84" s="34"/>
      <c r="Q84" s="15"/>
    </row>
    <row r="85" spans="1:17" ht="20.25" customHeight="1" x14ac:dyDescent="0.25">
      <c r="A85" s="14">
        <v>76</v>
      </c>
      <c r="B85" s="52" t="s">
        <v>169</v>
      </c>
      <c r="C85" s="44" t="s">
        <v>201</v>
      </c>
      <c r="D85" s="17" t="s">
        <v>55</v>
      </c>
      <c r="E85" s="37">
        <f t="shared" si="3"/>
        <v>300000</v>
      </c>
      <c r="F85" s="37"/>
      <c r="G85" s="37"/>
      <c r="H85" s="37"/>
      <c r="I85" s="37"/>
      <c r="J85" s="38"/>
      <c r="K85" s="38"/>
      <c r="L85" s="38"/>
      <c r="M85" s="38">
        <v>300000</v>
      </c>
      <c r="N85" s="57"/>
      <c r="O85" s="42"/>
      <c r="P85" s="34"/>
      <c r="Q85" s="15"/>
    </row>
    <row r="86" spans="1:17" ht="20.25" customHeight="1" x14ac:dyDescent="0.25">
      <c r="A86" s="14">
        <v>77</v>
      </c>
      <c r="B86" s="53" t="s">
        <v>160</v>
      </c>
      <c r="C86" s="43">
        <v>3613281000621</v>
      </c>
      <c r="D86" s="17" t="s">
        <v>55</v>
      </c>
      <c r="E86" s="37">
        <f t="shared" si="3"/>
        <v>1200000</v>
      </c>
      <c r="F86" s="37"/>
      <c r="G86" s="37"/>
      <c r="H86" s="37"/>
      <c r="I86" s="37"/>
      <c r="J86" s="38">
        <v>300000</v>
      </c>
      <c r="K86" s="38"/>
      <c r="L86" s="38"/>
      <c r="M86" s="38">
        <v>900000</v>
      </c>
      <c r="N86" s="57"/>
      <c r="O86" s="42"/>
      <c r="P86" s="34"/>
      <c r="Q86" s="15"/>
    </row>
    <row r="87" spans="1:17" s="41" customFormat="1" ht="20.25" customHeight="1" x14ac:dyDescent="0.2">
      <c r="A87" s="14">
        <v>78</v>
      </c>
      <c r="B87" s="42" t="s">
        <v>59</v>
      </c>
      <c r="C87" s="43">
        <v>3613215000950</v>
      </c>
      <c r="D87" s="17" t="s">
        <v>55</v>
      </c>
      <c r="E87" s="37">
        <f t="shared" si="3"/>
        <v>450000</v>
      </c>
      <c r="F87" s="38"/>
      <c r="G87" s="38"/>
      <c r="H87" s="38"/>
      <c r="I87" s="38"/>
      <c r="J87" s="38"/>
      <c r="K87" s="38"/>
      <c r="L87" s="38"/>
      <c r="M87" s="38"/>
      <c r="N87" s="57">
        <v>450000</v>
      </c>
      <c r="O87" s="42"/>
      <c r="P87" s="27"/>
      <c r="Q87" s="40"/>
    </row>
    <row r="88" spans="1:17" s="41" customFormat="1" ht="20.25" customHeight="1" x14ac:dyDescent="0.2">
      <c r="A88" s="14">
        <v>79</v>
      </c>
      <c r="B88" s="42" t="s">
        <v>62</v>
      </c>
      <c r="C88" s="43">
        <v>3613215000451</v>
      </c>
      <c r="D88" s="17" t="s">
        <v>55</v>
      </c>
      <c r="E88" s="37">
        <f t="shared" si="3"/>
        <v>150000</v>
      </c>
      <c r="F88" s="38"/>
      <c r="G88" s="38"/>
      <c r="H88" s="38"/>
      <c r="I88" s="38"/>
      <c r="J88" s="38"/>
      <c r="K88" s="38"/>
      <c r="L88" s="38"/>
      <c r="M88" s="38"/>
      <c r="N88" s="57">
        <v>150000</v>
      </c>
      <c r="O88" s="42"/>
      <c r="P88" s="27"/>
      <c r="Q88" s="40"/>
    </row>
    <row r="89" spans="1:17" s="41" customFormat="1" ht="20.25" customHeight="1" x14ac:dyDescent="0.2">
      <c r="A89" s="14">
        <v>80</v>
      </c>
      <c r="B89" s="42" t="s">
        <v>63</v>
      </c>
      <c r="C89" s="43">
        <v>3613215001540</v>
      </c>
      <c r="D89" s="17" t="s">
        <v>55</v>
      </c>
      <c r="E89" s="37">
        <f t="shared" si="3"/>
        <v>3319500</v>
      </c>
      <c r="F89" s="38"/>
      <c r="G89" s="38"/>
      <c r="H89" s="38"/>
      <c r="I89" s="38"/>
      <c r="J89" s="38"/>
      <c r="K89" s="38"/>
      <c r="L89" s="38"/>
      <c r="M89" s="38"/>
      <c r="N89" s="57">
        <v>3319500</v>
      </c>
      <c r="O89" s="42"/>
      <c r="P89" s="27"/>
      <c r="Q89" s="40"/>
    </row>
    <row r="90" spans="1:17" s="41" customFormat="1" ht="20.25" customHeight="1" x14ac:dyDescent="0.2">
      <c r="A90" s="14">
        <v>81</v>
      </c>
      <c r="B90" s="42" t="s">
        <v>110</v>
      </c>
      <c r="C90" s="43">
        <v>3613205025534</v>
      </c>
      <c r="D90" s="17" t="s">
        <v>55</v>
      </c>
      <c r="E90" s="37">
        <f t="shared" si="3"/>
        <v>2717000</v>
      </c>
      <c r="F90" s="38"/>
      <c r="G90" s="38"/>
      <c r="H90" s="38"/>
      <c r="I90" s="38"/>
      <c r="J90" s="38"/>
      <c r="K90" s="38"/>
      <c r="L90" s="38"/>
      <c r="M90" s="38"/>
      <c r="N90" s="57">
        <v>2717000</v>
      </c>
      <c r="O90" s="42"/>
      <c r="P90" s="27"/>
      <c r="Q90" s="40"/>
    </row>
    <row r="91" spans="1:17" s="41" customFormat="1" ht="20.25" customHeight="1" x14ac:dyDescent="0.2">
      <c r="A91" s="14">
        <v>82</v>
      </c>
      <c r="B91" s="42" t="s">
        <v>111</v>
      </c>
      <c r="C91" s="43" t="s">
        <v>120</v>
      </c>
      <c r="D91" s="17" t="s">
        <v>55</v>
      </c>
      <c r="E91" s="37">
        <f t="shared" si="3"/>
        <v>750000</v>
      </c>
      <c r="F91" s="38"/>
      <c r="G91" s="38"/>
      <c r="H91" s="38"/>
      <c r="I91" s="38"/>
      <c r="J91" s="38"/>
      <c r="K91" s="38"/>
      <c r="L91" s="38"/>
      <c r="M91" s="38"/>
      <c r="N91" s="57">
        <v>750000</v>
      </c>
      <c r="O91" s="42"/>
      <c r="P91" s="27"/>
      <c r="Q91" s="40"/>
    </row>
    <row r="92" spans="1:17" s="41" customFormat="1" ht="20.25" customHeight="1" x14ac:dyDescent="0.2">
      <c r="A92" s="14">
        <v>83</v>
      </c>
      <c r="B92" s="42" t="s">
        <v>66</v>
      </c>
      <c r="C92" s="43" t="s">
        <v>97</v>
      </c>
      <c r="D92" s="17" t="s">
        <v>55</v>
      </c>
      <c r="E92" s="37">
        <f t="shared" si="3"/>
        <v>2287500</v>
      </c>
      <c r="F92" s="38"/>
      <c r="G92" s="38"/>
      <c r="H92" s="38"/>
      <c r="I92" s="38"/>
      <c r="J92" s="38"/>
      <c r="K92" s="38"/>
      <c r="L92" s="38"/>
      <c r="M92" s="38"/>
      <c r="N92" s="57">
        <v>2287500</v>
      </c>
      <c r="O92" s="42"/>
      <c r="P92" s="27"/>
      <c r="Q92" s="40"/>
    </row>
    <row r="93" spans="1:17" s="41" customFormat="1" ht="20.25" customHeight="1" x14ac:dyDescent="0.2">
      <c r="A93" s="14">
        <v>84</v>
      </c>
      <c r="B93" s="42" t="s">
        <v>115</v>
      </c>
      <c r="C93" s="43">
        <v>3613205008608</v>
      </c>
      <c r="D93" s="17" t="s">
        <v>55</v>
      </c>
      <c r="E93" s="37">
        <f t="shared" si="3"/>
        <v>120000</v>
      </c>
      <c r="F93" s="38"/>
      <c r="G93" s="38"/>
      <c r="H93" s="38"/>
      <c r="I93" s="38"/>
      <c r="J93" s="38"/>
      <c r="K93" s="38"/>
      <c r="L93" s="38"/>
      <c r="M93" s="38"/>
      <c r="N93" s="57">
        <v>120000</v>
      </c>
      <c r="O93" s="42"/>
      <c r="P93" s="27"/>
      <c r="Q93" s="40"/>
    </row>
    <row r="94" spans="1:17" s="41" customFormat="1" ht="20.25" customHeight="1" x14ac:dyDescent="0.2">
      <c r="A94" s="14">
        <v>85</v>
      </c>
      <c r="B94" s="42" t="s">
        <v>78</v>
      </c>
      <c r="C94" s="43" t="s">
        <v>106</v>
      </c>
      <c r="D94" s="17" t="s">
        <v>55</v>
      </c>
      <c r="E94" s="37">
        <f t="shared" si="3"/>
        <v>2346000</v>
      </c>
      <c r="F94" s="38"/>
      <c r="G94" s="38"/>
      <c r="H94" s="38"/>
      <c r="I94" s="38"/>
      <c r="J94" s="38"/>
      <c r="K94" s="38"/>
      <c r="L94" s="38"/>
      <c r="M94" s="38"/>
      <c r="N94" s="57">
        <v>2346000</v>
      </c>
      <c r="O94" s="42"/>
      <c r="P94" s="27"/>
      <c r="Q94" s="40"/>
    </row>
    <row r="95" spans="1:17" s="41" customFormat="1" ht="20.25" customHeight="1" x14ac:dyDescent="0.2">
      <c r="A95" s="14">
        <v>86</v>
      </c>
      <c r="B95" s="42" t="s">
        <v>73</v>
      </c>
      <c r="C95" s="43" t="s">
        <v>104</v>
      </c>
      <c r="D95" s="17" t="s">
        <v>55</v>
      </c>
      <c r="E95" s="37">
        <f t="shared" si="3"/>
        <v>2844500</v>
      </c>
      <c r="F95" s="38"/>
      <c r="G95" s="38"/>
      <c r="H95" s="38"/>
      <c r="I95" s="38"/>
      <c r="J95" s="38"/>
      <c r="K95" s="38"/>
      <c r="L95" s="38"/>
      <c r="M95" s="38"/>
      <c r="N95" s="57">
        <v>2844500</v>
      </c>
      <c r="O95" s="42"/>
      <c r="P95" s="27"/>
      <c r="Q95" s="40"/>
    </row>
    <row r="96" spans="1:17" s="41" customFormat="1" ht="20.25" customHeight="1" x14ac:dyDescent="0.2">
      <c r="A96" s="14">
        <v>87</v>
      </c>
      <c r="B96" s="42" t="s">
        <v>79</v>
      </c>
      <c r="C96" s="44" t="s">
        <v>107</v>
      </c>
      <c r="D96" s="17" t="s">
        <v>55</v>
      </c>
      <c r="E96" s="37">
        <f t="shared" si="3"/>
        <v>300000</v>
      </c>
      <c r="F96" s="38"/>
      <c r="G96" s="38"/>
      <c r="H96" s="38"/>
      <c r="I96" s="38"/>
      <c r="J96" s="38"/>
      <c r="K96" s="38"/>
      <c r="L96" s="38"/>
      <c r="M96" s="38"/>
      <c r="N96" s="57">
        <v>300000</v>
      </c>
      <c r="O96" s="42"/>
      <c r="P96" s="27"/>
      <c r="Q96" s="40"/>
    </row>
    <row r="97" spans="1:17" s="41" customFormat="1" ht="20.25" customHeight="1" x14ac:dyDescent="0.2">
      <c r="A97" s="14">
        <v>88</v>
      </c>
      <c r="B97" s="42" t="s">
        <v>128</v>
      </c>
      <c r="C97" s="43">
        <v>3613205020320</v>
      </c>
      <c r="D97" s="17" t="s">
        <v>55</v>
      </c>
      <c r="E97" s="37">
        <f t="shared" si="3"/>
        <v>1950000</v>
      </c>
      <c r="F97" s="38"/>
      <c r="G97" s="38"/>
      <c r="H97" s="38"/>
      <c r="I97" s="38"/>
      <c r="J97" s="38"/>
      <c r="K97" s="38"/>
      <c r="L97" s="38"/>
      <c r="M97" s="38"/>
      <c r="N97" s="57">
        <v>1950000</v>
      </c>
      <c r="O97" s="42"/>
      <c r="P97" s="27"/>
      <c r="Q97" s="40"/>
    </row>
    <row r="98" spans="1:17" s="41" customFormat="1" ht="20.25" customHeight="1" x14ac:dyDescent="0.2">
      <c r="A98" s="14">
        <v>89</v>
      </c>
      <c r="B98" s="42" t="s">
        <v>81</v>
      </c>
      <c r="C98" s="43">
        <v>3613215000191</v>
      </c>
      <c r="D98" s="17" t="s">
        <v>55</v>
      </c>
      <c r="E98" s="37">
        <f t="shared" si="3"/>
        <v>1455000</v>
      </c>
      <c r="F98" s="38"/>
      <c r="G98" s="38"/>
      <c r="H98" s="38"/>
      <c r="I98" s="38"/>
      <c r="J98" s="38"/>
      <c r="K98" s="38"/>
      <c r="L98" s="38"/>
      <c r="M98" s="38"/>
      <c r="N98" s="57">
        <v>1455000</v>
      </c>
      <c r="O98" s="42"/>
      <c r="P98" s="27"/>
      <c r="Q98" s="40"/>
    </row>
    <row r="99" spans="1:17" s="41" customFormat="1" ht="20.25" customHeight="1" x14ac:dyDescent="0.2">
      <c r="A99" s="14">
        <v>90</v>
      </c>
      <c r="B99" s="42" t="s">
        <v>84</v>
      </c>
      <c r="C99" s="43">
        <v>3613215000235</v>
      </c>
      <c r="D99" s="17" t="s">
        <v>55</v>
      </c>
      <c r="E99" s="37">
        <f t="shared" si="3"/>
        <v>150000</v>
      </c>
      <c r="F99" s="38"/>
      <c r="G99" s="38"/>
      <c r="H99" s="38"/>
      <c r="I99" s="38"/>
      <c r="J99" s="38"/>
      <c r="K99" s="38"/>
      <c r="L99" s="38"/>
      <c r="M99" s="38"/>
      <c r="N99" s="57">
        <v>150000</v>
      </c>
      <c r="O99" s="42"/>
      <c r="P99" s="27"/>
      <c r="Q99" s="40"/>
    </row>
    <row r="100" spans="1:17" s="41" customFormat="1" ht="20.25" customHeight="1" x14ac:dyDescent="0.2">
      <c r="A100" s="14">
        <v>91</v>
      </c>
      <c r="B100" s="42" t="s">
        <v>83</v>
      </c>
      <c r="C100" s="43" t="s">
        <v>108</v>
      </c>
      <c r="D100" s="17" t="s">
        <v>55</v>
      </c>
      <c r="E100" s="37">
        <f t="shared" si="3"/>
        <v>300000</v>
      </c>
      <c r="F100" s="38"/>
      <c r="G100" s="38"/>
      <c r="H100" s="38"/>
      <c r="I100" s="38"/>
      <c r="J100" s="38"/>
      <c r="K100" s="38"/>
      <c r="L100" s="38"/>
      <c r="M100" s="38"/>
      <c r="N100" s="57">
        <v>300000</v>
      </c>
      <c r="O100" s="42"/>
      <c r="P100" s="27"/>
      <c r="Q100" s="40"/>
    </row>
    <row r="101" spans="1:17" s="41" customFormat="1" ht="20.25" customHeight="1" x14ac:dyDescent="0.2">
      <c r="A101" s="14">
        <v>92</v>
      </c>
      <c r="B101" s="42" t="s">
        <v>86</v>
      </c>
      <c r="C101" s="44" t="s">
        <v>109</v>
      </c>
      <c r="D101" s="17" t="s">
        <v>55</v>
      </c>
      <c r="E101" s="37">
        <f t="shared" si="3"/>
        <v>2352000</v>
      </c>
      <c r="F101" s="38"/>
      <c r="G101" s="38"/>
      <c r="H101" s="38"/>
      <c r="I101" s="38"/>
      <c r="J101" s="38"/>
      <c r="K101" s="38"/>
      <c r="L101" s="38"/>
      <c r="M101" s="38"/>
      <c r="N101" s="57">
        <v>2352000</v>
      </c>
      <c r="O101" s="42"/>
      <c r="P101" s="27"/>
      <c r="Q101" s="40"/>
    </row>
    <row r="102" spans="1:17" s="41" customFormat="1" ht="20.25" customHeight="1" x14ac:dyDescent="0.2">
      <c r="A102" s="14">
        <v>94</v>
      </c>
      <c r="B102" s="42" t="s">
        <v>145</v>
      </c>
      <c r="C102" s="47">
        <v>3613215003618</v>
      </c>
      <c r="D102" s="17" t="s">
        <v>55</v>
      </c>
      <c r="E102" s="37">
        <f t="shared" si="3"/>
        <v>150000</v>
      </c>
      <c r="F102" s="38"/>
      <c r="G102" s="38"/>
      <c r="H102" s="38"/>
      <c r="I102" s="38"/>
      <c r="J102" s="38"/>
      <c r="K102" s="38"/>
      <c r="L102" s="38"/>
      <c r="M102" s="38"/>
      <c r="N102" s="57">
        <v>150000</v>
      </c>
      <c r="O102" s="42"/>
      <c r="P102" s="27"/>
      <c r="Q102" s="40"/>
    </row>
    <row r="103" spans="1:17" s="41" customFormat="1" ht="20.25" customHeight="1" x14ac:dyDescent="0.2">
      <c r="A103" s="14">
        <v>95</v>
      </c>
      <c r="B103" s="42" t="s">
        <v>146</v>
      </c>
      <c r="C103" s="47">
        <v>3613215003630</v>
      </c>
      <c r="D103" s="17" t="s">
        <v>55</v>
      </c>
      <c r="E103" s="37">
        <f t="shared" si="3"/>
        <v>1002000</v>
      </c>
      <c r="F103" s="38"/>
      <c r="G103" s="38"/>
      <c r="H103" s="38"/>
      <c r="I103" s="38"/>
      <c r="J103" s="38"/>
      <c r="K103" s="38"/>
      <c r="L103" s="38"/>
      <c r="M103" s="38"/>
      <c r="N103" s="57">
        <v>1002000</v>
      </c>
      <c r="O103" s="42"/>
      <c r="P103" s="27"/>
      <c r="Q103" s="40"/>
    </row>
    <row r="104" spans="1:17" s="41" customFormat="1" ht="20.25" customHeight="1" x14ac:dyDescent="0.2">
      <c r="A104" s="14">
        <v>96</v>
      </c>
      <c r="B104" s="39" t="s">
        <v>254</v>
      </c>
      <c r="C104" s="47">
        <v>3613215010449</v>
      </c>
      <c r="D104" s="17" t="s">
        <v>55</v>
      </c>
      <c r="E104" s="37">
        <f t="shared" si="3"/>
        <v>2329500</v>
      </c>
      <c r="F104" s="38"/>
      <c r="G104" s="38"/>
      <c r="H104" s="38"/>
      <c r="I104" s="38"/>
      <c r="J104" s="38"/>
      <c r="K104" s="38"/>
      <c r="L104" s="38"/>
      <c r="M104" s="38"/>
      <c r="N104" s="57">
        <v>2329500</v>
      </c>
      <c r="O104" s="42"/>
      <c r="P104" s="27"/>
      <c r="Q104" s="40"/>
    </row>
    <row r="105" spans="1:17" s="41" customFormat="1" ht="20.25" customHeight="1" x14ac:dyDescent="0.2">
      <c r="A105" s="14">
        <v>97</v>
      </c>
      <c r="B105" s="39" t="s">
        <v>173</v>
      </c>
      <c r="C105" s="47">
        <v>3613215010846</v>
      </c>
      <c r="D105" s="17" t="s">
        <v>55</v>
      </c>
      <c r="E105" s="37">
        <f t="shared" si="3"/>
        <v>1632000</v>
      </c>
      <c r="F105" s="38"/>
      <c r="G105" s="38"/>
      <c r="H105" s="38"/>
      <c r="I105" s="38"/>
      <c r="J105" s="38"/>
      <c r="K105" s="38"/>
      <c r="L105" s="38"/>
      <c r="M105" s="38"/>
      <c r="N105" s="57">
        <v>1632000</v>
      </c>
      <c r="O105" s="42"/>
      <c r="P105" s="27"/>
      <c r="Q105" s="40"/>
    </row>
    <row r="106" spans="1:17" s="41" customFormat="1" ht="20.25" customHeight="1" x14ac:dyDescent="0.2">
      <c r="A106" s="14">
        <v>98</v>
      </c>
      <c r="B106" s="42" t="s">
        <v>174</v>
      </c>
      <c r="C106" s="44" t="s">
        <v>175</v>
      </c>
      <c r="D106" s="17" t="s">
        <v>55</v>
      </c>
      <c r="E106" s="37">
        <f t="shared" si="3"/>
        <v>1687500</v>
      </c>
      <c r="F106" s="38"/>
      <c r="G106" s="38"/>
      <c r="H106" s="38"/>
      <c r="I106" s="38"/>
      <c r="J106" s="38"/>
      <c r="K106" s="38"/>
      <c r="L106" s="38"/>
      <c r="M106" s="38"/>
      <c r="N106" s="57">
        <v>1687500</v>
      </c>
      <c r="O106" s="42"/>
      <c r="P106" s="27"/>
      <c r="Q106" s="40"/>
    </row>
    <row r="107" spans="1:17" s="41" customFormat="1" ht="20.25" customHeight="1" x14ac:dyDescent="0.2">
      <c r="A107" s="14">
        <v>99</v>
      </c>
      <c r="B107" s="42" t="s">
        <v>177</v>
      </c>
      <c r="C107" s="44" t="s">
        <v>178</v>
      </c>
      <c r="D107" s="17" t="s">
        <v>55</v>
      </c>
      <c r="E107" s="37">
        <f t="shared" si="3"/>
        <v>1575000</v>
      </c>
      <c r="F107" s="38"/>
      <c r="G107" s="38"/>
      <c r="H107" s="38"/>
      <c r="I107" s="38"/>
      <c r="J107" s="38"/>
      <c r="K107" s="38"/>
      <c r="L107" s="38"/>
      <c r="M107" s="38"/>
      <c r="N107" s="57">
        <v>1575000</v>
      </c>
      <c r="O107" s="42"/>
      <c r="P107" s="27"/>
      <c r="Q107" s="40"/>
    </row>
    <row r="108" spans="1:17" s="41" customFormat="1" ht="20.25" customHeight="1" x14ac:dyDescent="0.2">
      <c r="A108" s="14">
        <v>100</v>
      </c>
      <c r="B108" s="42" t="s">
        <v>179</v>
      </c>
      <c r="C108" s="47">
        <v>3613215003784</v>
      </c>
      <c r="D108" s="17" t="s">
        <v>55</v>
      </c>
      <c r="E108" s="37">
        <f t="shared" si="3"/>
        <v>1575000</v>
      </c>
      <c r="F108" s="38"/>
      <c r="G108" s="38"/>
      <c r="H108" s="38"/>
      <c r="I108" s="38"/>
      <c r="J108" s="38"/>
      <c r="K108" s="38"/>
      <c r="L108" s="38"/>
      <c r="M108" s="38"/>
      <c r="N108" s="57">
        <v>1575000</v>
      </c>
      <c r="O108" s="42"/>
      <c r="P108" s="27"/>
      <c r="Q108" s="40"/>
    </row>
    <row r="109" spans="1:17" s="41" customFormat="1" ht="20.25" customHeight="1" x14ac:dyDescent="0.2">
      <c r="A109" s="14">
        <v>101</v>
      </c>
      <c r="B109" s="42" t="s">
        <v>82</v>
      </c>
      <c r="C109" s="44" t="s">
        <v>180</v>
      </c>
      <c r="D109" s="17" t="s">
        <v>55</v>
      </c>
      <c r="E109" s="37">
        <f t="shared" si="3"/>
        <v>1687500</v>
      </c>
      <c r="F109" s="38"/>
      <c r="G109" s="38"/>
      <c r="H109" s="38"/>
      <c r="I109" s="38"/>
      <c r="J109" s="38"/>
      <c r="K109" s="38"/>
      <c r="L109" s="38"/>
      <c r="M109" s="38"/>
      <c r="N109" s="57">
        <v>1687500</v>
      </c>
      <c r="O109" s="42"/>
      <c r="P109" s="27"/>
      <c r="Q109" s="40"/>
    </row>
    <row r="110" spans="1:17" s="41" customFormat="1" ht="20.25" customHeight="1" x14ac:dyDescent="0.2">
      <c r="A110" s="14">
        <v>102</v>
      </c>
      <c r="B110" s="42" t="s">
        <v>181</v>
      </c>
      <c r="C110" s="48">
        <v>3613215007240</v>
      </c>
      <c r="D110" s="17" t="s">
        <v>55</v>
      </c>
      <c r="E110" s="37">
        <f t="shared" si="3"/>
        <v>1687500</v>
      </c>
      <c r="F110" s="38"/>
      <c r="G110" s="38"/>
      <c r="H110" s="38"/>
      <c r="I110" s="38"/>
      <c r="J110" s="38"/>
      <c r="K110" s="38"/>
      <c r="L110" s="38"/>
      <c r="M110" s="38"/>
      <c r="N110" s="57">
        <v>1687500</v>
      </c>
      <c r="O110" s="42"/>
      <c r="P110" s="27"/>
      <c r="Q110" s="40"/>
    </row>
    <row r="111" spans="1:17" s="41" customFormat="1" ht="20.25" customHeight="1" x14ac:dyDescent="0.2">
      <c r="A111" s="14">
        <v>103</v>
      </c>
      <c r="B111" s="42" t="s">
        <v>182</v>
      </c>
      <c r="C111" s="47">
        <v>3613215003682</v>
      </c>
      <c r="D111" s="17" t="s">
        <v>55</v>
      </c>
      <c r="E111" s="37">
        <f t="shared" si="3"/>
        <v>1275000</v>
      </c>
      <c r="F111" s="38"/>
      <c r="G111" s="38"/>
      <c r="H111" s="38"/>
      <c r="I111" s="38"/>
      <c r="J111" s="38"/>
      <c r="K111" s="38"/>
      <c r="L111" s="38"/>
      <c r="M111" s="38"/>
      <c r="N111" s="57">
        <v>1275000</v>
      </c>
      <c r="O111" s="42"/>
      <c r="P111" s="27"/>
      <c r="Q111" s="40"/>
    </row>
    <row r="112" spans="1:17" s="41" customFormat="1" ht="20.25" customHeight="1" x14ac:dyDescent="0.2">
      <c r="A112" s="14">
        <v>104</v>
      </c>
      <c r="B112" s="42" t="s">
        <v>183</v>
      </c>
      <c r="C112" s="44" t="s">
        <v>184</v>
      </c>
      <c r="D112" s="17" t="s">
        <v>55</v>
      </c>
      <c r="E112" s="37">
        <f t="shared" si="3"/>
        <v>2043000</v>
      </c>
      <c r="F112" s="38"/>
      <c r="G112" s="38"/>
      <c r="H112" s="38"/>
      <c r="I112" s="38"/>
      <c r="J112" s="38"/>
      <c r="K112" s="38"/>
      <c r="L112" s="38"/>
      <c r="M112" s="38"/>
      <c r="N112" s="57">
        <v>2043000</v>
      </c>
      <c r="O112" s="42"/>
      <c r="P112" s="27"/>
      <c r="Q112" s="40"/>
    </row>
    <row r="113" spans="1:17" s="41" customFormat="1" ht="20.25" customHeight="1" x14ac:dyDescent="0.2">
      <c r="A113" s="14">
        <v>105</v>
      </c>
      <c r="B113" s="42" t="s">
        <v>185</v>
      </c>
      <c r="C113" s="44" t="s">
        <v>186</v>
      </c>
      <c r="D113" s="17" t="s">
        <v>55</v>
      </c>
      <c r="E113" s="37">
        <f t="shared" si="3"/>
        <v>1795500</v>
      </c>
      <c r="F113" s="38"/>
      <c r="G113" s="38"/>
      <c r="H113" s="38"/>
      <c r="I113" s="38"/>
      <c r="J113" s="38"/>
      <c r="K113" s="38"/>
      <c r="L113" s="38"/>
      <c r="M113" s="38"/>
      <c r="N113" s="57">
        <v>1795500</v>
      </c>
      <c r="O113" s="42"/>
      <c r="P113" s="27"/>
      <c r="Q113" s="40"/>
    </row>
    <row r="114" spans="1:17" s="41" customFormat="1" ht="20.25" customHeight="1" x14ac:dyDescent="0.2">
      <c r="A114" s="14">
        <v>106</v>
      </c>
      <c r="B114" s="42" t="s">
        <v>188</v>
      </c>
      <c r="C114" s="44" t="s">
        <v>189</v>
      </c>
      <c r="D114" s="17" t="s">
        <v>55</v>
      </c>
      <c r="E114" s="37">
        <f t="shared" si="3"/>
        <v>3901500</v>
      </c>
      <c r="F114" s="38"/>
      <c r="G114" s="38"/>
      <c r="H114" s="38"/>
      <c r="I114" s="38"/>
      <c r="J114" s="38"/>
      <c r="K114" s="38"/>
      <c r="L114" s="38"/>
      <c r="M114" s="38"/>
      <c r="N114" s="57">
        <v>3901500</v>
      </c>
      <c r="O114" s="42"/>
      <c r="P114" s="27"/>
      <c r="Q114" s="40"/>
    </row>
    <row r="115" spans="1:17" s="41" customFormat="1" ht="20.25" customHeight="1" x14ac:dyDescent="0.2">
      <c r="A115" s="14">
        <v>107</v>
      </c>
      <c r="B115" s="42" t="s">
        <v>192</v>
      </c>
      <c r="C115" s="47">
        <v>3613215003676</v>
      </c>
      <c r="D115" s="17" t="s">
        <v>55</v>
      </c>
      <c r="E115" s="37">
        <f t="shared" si="3"/>
        <v>1645500</v>
      </c>
      <c r="F115" s="38"/>
      <c r="G115" s="38"/>
      <c r="H115" s="38"/>
      <c r="I115" s="38"/>
      <c r="J115" s="38"/>
      <c r="K115" s="38"/>
      <c r="L115" s="38"/>
      <c r="M115" s="38"/>
      <c r="N115" s="57">
        <v>1645500</v>
      </c>
      <c r="O115" s="42"/>
      <c r="P115" s="27"/>
      <c r="Q115" s="40"/>
    </row>
    <row r="116" spans="1:17" s="41" customFormat="1" ht="20.25" customHeight="1" x14ac:dyDescent="0.2">
      <c r="A116" s="14">
        <v>108</v>
      </c>
      <c r="B116" s="42" t="s">
        <v>190</v>
      </c>
      <c r="C116" s="44" t="s">
        <v>191</v>
      </c>
      <c r="D116" s="17" t="s">
        <v>55</v>
      </c>
      <c r="E116" s="37">
        <f t="shared" si="3"/>
        <v>2059500</v>
      </c>
      <c r="F116" s="38"/>
      <c r="G116" s="38"/>
      <c r="H116" s="38"/>
      <c r="I116" s="38"/>
      <c r="J116" s="38"/>
      <c r="K116" s="38"/>
      <c r="L116" s="38"/>
      <c r="M116" s="38"/>
      <c r="N116" s="57">
        <v>2059500</v>
      </c>
      <c r="O116" s="42"/>
      <c r="P116" s="27"/>
      <c r="Q116" s="40"/>
    </row>
    <row r="117" spans="1:17" s="41" customFormat="1" ht="20.25" customHeight="1" x14ac:dyDescent="0.2">
      <c r="A117" s="14">
        <v>109</v>
      </c>
      <c r="B117" s="42" t="s">
        <v>193</v>
      </c>
      <c r="C117" s="44" t="s">
        <v>194</v>
      </c>
      <c r="D117" s="17" t="s">
        <v>55</v>
      </c>
      <c r="E117" s="37">
        <f t="shared" si="3"/>
        <v>2059500</v>
      </c>
      <c r="F117" s="38"/>
      <c r="G117" s="38"/>
      <c r="H117" s="38"/>
      <c r="I117" s="38"/>
      <c r="J117" s="38"/>
      <c r="K117" s="38"/>
      <c r="L117" s="38"/>
      <c r="M117" s="38"/>
      <c r="N117" s="57">
        <v>2059500</v>
      </c>
      <c r="O117" s="42"/>
      <c r="P117" s="27"/>
      <c r="Q117" s="40"/>
    </row>
    <row r="118" spans="1:17" s="41" customFormat="1" ht="20.25" customHeight="1" x14ac:dyDescent="0.2">
      <c r="A118" s="14">
        <v>110</v>
      </c>
      <c r="B118" s="42" t="s">
        <v>195</v>
      </c>
      <c r="C118" s="44" t="s">
        <v>196</v>
      </c>
      <c r="D118" s="17" t="s">
        <v>55</v>
      </c>
      <c r="E118" s="37">
        <f t="shared" si="3"/>
        <v>1362000</v>
      </c>
      <c r="F118" s="38"/>
      <c r="G118" s="38"/>
      <c r="H118" s="38"/>
      <c r="I118" s="38"/>
      <c r="J118" s="38"/>
      <c r="K118" s="38"/>
      <c r="L118" s="38"/>
      <c r="M118" s="38"/>
      <c r="N118" s="57">
        <v>1362000</v>
      </c>
      <c r="O118" s="42"/>
      <c r="P118" s="27"/>
      <c r="Q118" s="40"/>
    </row>
    <row r="119" spans="1:17" s="41" customFormat="1" ht="20.25" customHeight="1" x14ac:dyDescent="0.2">
      <c r="A119" s="14">
        <v>111</v>
      </c>
      <c r="B119" s="42" t="s">
        <v>198</v>
      </c>
      <c r="C119" s="47">
        <v>3613215003778</v>
      </c>
      <c r="D119" s="17" t="s">
        <v>55</v>
      </c>
      <c r="E119" s="37">
        <f t="shared" si="3"/>
        <v>1662000</v>
      </c>
      <c r="F119" s="38"/>
      <c r="G119" s="38"/>
      <c r="H119" s="38"/>
      <c r="I119" s="38"/>
      <c r="J119" s="38"/>
      <c r="K119" s="38"/>
      <c r="L119" s="38"/>
      <c r="M119" s="38"/>
      <c r="N119" s="57">
        <v>1662000</v>
      </c>
      <c r="O119" s="42"/>
      <c r="P119" s="27"/>
      <c r="Q119" s="40"/>
    </row>
    <row r="120" spans="1:17" s="41" customFormat="1" ht="20.25" customHeight="1" x14ac:dyDescent="0.2">
      <c r="A120" s="14">
        <v>112</v>
      </c>
      <c r="B120" s="42" t="s">
        <v>199</v>
      </c>
      <c r="C120" s="44" t="s">
        <v>200</v>
      </c>
      <c r="D120" s="17" t="s">
        <v>55</v>
      </c>
      <c r="E120" s="37">
        <f t="shared" si="3"/>
        <v>2152500</v>
      </c>
      <c r="F120" s="38"/>
      <c r="G120" s="38"/>
      <c r="H120" s="38"/>
      <c r="I120" s="38"/>
      <c r="J120" s="38"/>
      <c r="K120" s="38"/>
      <c r="L120" s="38"/>
      <c r="M120" s="38"/>
      <c r="N120" s="57">
        <v>2152500</v>
      </c>
      <c r="O120" s="42"/>
      <c r="P120" s="27"/>
      <c r="Q120" s="40"/>
    </row>
    <row r="121" spans="1:17" s="41" customFormat="1" ht="20.25" customHeight="1" x14ac:dyDescent="0.2">
      <c r="A121" s="14">
        <v>113</v>
      </c>
      <c r="B121" s="42" t="s">
        <v>169</v>
      </c>
      <c r="C121" s="44" t="s">
        <v>201</v>
      </c>
      <c r="D121" s="17" t="s">
        <v>55</v>
      </c>
      <c r="E121" s="37">
        <f t="shared" si="3"/>
        <v>2152500</v>
      </c>
      <c r="F121" s="38"/>
      <c r="G121" s="38"/>
      <c r="H121" s="38"/>
      <c r="I121" s="38"/>
      <c r="J121" s="38"/>
      <c r="K121" s="38"/>
      <c r="L121" s="38"/>
      <c r="M121" s="38"/>
      <c r="N121" s="57">
        <v>2152500</v>
      </c>
      <c r="O121" s="42"/>
      <c r="P121" s="27"/>
      <c r="Q121" s="40"/>
    </row>
    <row r="122" spans="1:17" s="41" customFormat="1" ht="20.25" customHeight="1" x14ac:dyDescent="0.2">
      <c r="A122" s="14">
        <v>114</v>
      </c>
      <c r="B122" s="42" t="s">
        <v>202</v>
      </c>
      <c r="C122" s="49">
        <v>3613215006855</v>
      </c>
      <c r="D122" s="17" t="s">
        <v>55</v>
      </c>
      <c r="E122" s="37">
        <f t="shared" si="3"/>
        <v>1605000</v>
      </c>
      <c r="F122" s="38"/>
      <c r="G122" s="38"/>
      <c r="H122" s="38"/>
      <c r="I122" s="38"/>
      <c r="J122" s="38"/>
      <c r="K122" s="38"/>
      <c r="L122" s="38"/>
      <c r="M122" s="38"/>
      <c r="N122" s="57">
        <v>1605000</v>
      </c>
      <c r="O122" s="42"/>
      <c r="P122" s="27"/>
      <c r="Q122" s="40"/>
    </row>
    <row r="123" spans="1:17" s="41" customFormat="1" ht="20.25" customHeight="1" x14ac:dyDescent="0.2">
      <c r="A123" s="14">
        <v>115</v>
      </c>
      <c r="B123" s="42" t="s">
        <v>203</v>
      </c>
      <c r="C123" s="44" t="s">
        <v>204</v>
      </c>
      <c r="D123" s="17" t="s">
        <v>55</v>
      </c>
      <c r="E123" s="37">
        <f t="shared" si="3"/>
        <v>2055000</v>
      </c>
      <c r="F123" s="38"/>
      <c r="G123" s="38"/>
      <c r="H123" s="38"/>
      <c r="I123" s="38"/>
      <c r="J123" s="38"/>
      <c r="K123" s="38"/>
      <c r="L123" s="38"/>
      <c r="M123" s="38"/>
      <c r="N123" s="57">
        <v>2055000</v>
      </c>
      <c r="O123" s="42"/>
      <c r="P123" s="27"/>
      <c r="Q123" s="40"/>
    </row>
    <row r="124" spans="1:17" s="41" customFormat="1" ht="20.25" customHeight="1" x14ac:dyDescent="0.2">
      <c r="A124" s="14">
        <v>116</v>
      </c>
      <c r="B124" s="42" t="s">
        <v>205</v>
      </c>
      <c r="C124" s="47">
        <v>3613215003761</v>
      </c>
      <c r="D124" s="17" t="s">
        <v>55</v>
      </c>
      <c r="E124" s="37">
        <f t="shared" si="3"/>
        <v>1605000</v>
      </c>
      <c r="F124" s="38"/>
      <c r="G124" s="38"/>
      <c r="H124" s="38"/>
      <c r="I124" s="38"/>
      <c r="J124" s="38"/>
      <c r="K124" s="38"/>
      <c r="L124" s="38"/>
      <c r="M124" s="38"/>
      <c r="N124" s="57">
        <v>1605000</v>
      </c>
      <c r="O124" s="42"/>
      <c r="P124" s="27"/>
      <c r="Q124" s="40"/>
    </row>
    <row r="125" spans="1:17" s="41" customFormat="1" ht="20.25" customHeight="1" x14ac:dyDescent="0.2">
      <c r="A125" s="14">
        <v>117</v>
      </c>
      <c r="B125" s="54" t="s">
        <v>206</v>
      </c>
      <c r="C125" s="50">
        <v>3613205026441</v>
      </c>
      <c r="D125" s="17" t="s">
        <v>55</v>
      </c>
      <c r="E125" s="37">
        <f t="shared" si="3"/>
        <v>2400000</v>
      </c>
      <c r="F125" s="38"/>
      <c r="G125" s="38"/>
      <c r="H125" s="38"/>
      <c r="I125" s="38"/>
      <c r="J125" s="38"/>
      <c r="K125" s="38"/>
      <c r="L125" s="38"/>
      <c r="M125" s="38"/>
      <c r="N125" s="57">
        <v>2400000</v>
      </c>
      <c r="O125" s="42"/>
      <c r="P125" s="27"/>
      <c r="Q125" s="40"/>
    </row>
    <row r="126" spans="1:17" s="41" customFormat="1" ht="20.25" customHeight="1" x14ac:dyDescent="0.2">
      <c r="A126" s="14">
        <v>118</v>
      </c>
      <c r="B126" s="42" t="s">
        <v>207</v>
      </c>
      <c r="C126" s="50">
        <v>3613215007103</v>
      </c>
      <c r="D126" s="17" t="s">
        <v>55</v>
      </c>
      <c r="E126" s="37">
        <f t="shared" si="3"/>
        <v>1755000</v>
      </c>
      <c r="F126" s="38"/>
      <c r="G126" s="38"/>
      <c r="H126" s="38"/>
      <c r="I126" s="38"/>
      <c r="J126" s="38"/>
      <c r="K126" s="38"/>
      <c r="L126" s="38"/>
      <c r="M126" s="38"/>
      <c r="N126" s="57">
        <v>1755000</v>
      </c>
      <c r="O126" s="42"/>
      <c r="P126" s="27"/>
      <c r="Q126" s="40"/>
    </row>
    <row r="127" spans="1:17" s="41" customFormat="1" ht="20.25" customHeight="1" x14ac:dyDescent="0.2">
      <c r="A127" s="14">
        <v>119</v>
      </c>
      <c r="B127" s="54" t="s">
        <v>208</v>
      </c>
      <c r="C127" s="50">
        <v>3613215006934</v>
      </c>
      <c r="D127" s="17" t="s">
        <v>55</v>
      </c>
      <c r="E127" s="37">
        <f t="shared" si="3"/>
        <v>150000</v>
      </c>
      <c r="F127" s="38"/>
      <c r="G127" s="38"/>
      <c r="H127" s="38"/>
      <c r="I127" s="38"/>
      <c r="J127" s="38"/>
      <c r="K127" s="38"/>
      <c r="L127" s="38"/>
      <c r="M127" s="38"/>
      <c r="N127" s="57">
        <v>150000</v>
      </c>
      <c r="O127" s="42"/>
      <c r="P127" s="27"/>
      <c r="Q127" s="40"/>
    </row>
    <row r="128" spans="1:17" s="41" customFormat="1" ht="20.25" customHeight="1" x14ac:dyDescent="0.2">
      <c r="A128" s="14">
        <v>120</v>
      </c>
      <c r="B128" s="42" t="s">
        <v>209</v>
      </c>
      <c r="C128" s="44" t="s">
        <v>210</v>
      </c>
      <c r="D128" s="17" t="s">
        <v>55</v>
      </c>
      <c r="E128" s="37">
        <f t="shared" si="3"/>
        <v>2631000</v>
      </c>
      <c r="F128" s="38"/>
      <c r="G128" s="38"/>
      <c r="H128" s="38"/>
      <c r="I128" s="38"/>
      <c r="J128" s="38"/>
      <c r="K128" s="38"/>
      <c r="L128" s="38"/>
      <c r="M128" s="38"/>
      <c r="N128" s="57">
        <v>2631000</v>
      </c>
      <c r="O128" s="42"/>
      <c r="P128" s="27"/>
      <c r="Q128" s="40"/>
    </row>
    <row r="129" spans="1:17" s="41" customFormat="1" ht="20.25" customHeight="1" x14ac:dyDescent="0.2">
      <c r="A129" s="14">
        <v>121</v>
      </c>
      <c r="B129" s="42" t="s">
        <v>211</v>
      </c>
      <c r="C129" s="44" t="s">
        <v>212</v>
      </c>
      <c r="D129" s="17" t="s">
        <v>55</v>
      </c>
      <c r="E129" s="37">
        <f t="shared" si="3"/>
        <v>2631000</v>
      </c>
      <c r="F129" s="38"/>
      <c r="G129" s="38"/>
      <c r="H129" s="38"/>
      <c r="I129" s="38"/>
      <c r="J129" s="38"/>
      <c r="K129" s="38"/>
      <c r="L129" s="38"/>
      <c r="M129" s="38"/>
      <c r="N129" s="57">
        <v>2631000</v>
      </c>
      <c r="O129" s="42"/>
      <c r="P129" s="27"/>
      <c r="Q129" s="40"/>
    </row>
    <row r="130" spans="1:17" s="41" customFormat="1" ht="20.25" customHeight="1" x14ac:dyDescent="0.2">
      <c r="A130" s="14">
        <v>122</v>
      </c>
      <c r="B130" s="42" t="s">
        <v>215</v>
      </c>
      <c r="C130" s="44" t="s">
        <v>216</v>
      </c>
      <c r="D130" s="17" t="s">
        <v>55</v>
      </c>
      <c r="E130" s="37">
        <f t="shared" si="3"/>
        <v>2241000</v>
      </c>
      <c r="F130" s="38"/>
      <c r="G130" s="38"/>
      <c r="H130" s="38"/>
      <c r="I130" s="38"/>
      <c r="J130" s="38"/>
      <c r="K130" s="38"/>
      <c r="L130" s="38"/>
      <c r="M130" s="38"/>
      <c r="N130" s="57">
        <v>2241000</v>
      </c>
      <c r="O130" s="42"/>
      <c r="P130" s="27"/>
      <c r="Q130" s="40"/>
    </row>
    <row r="131" spans="1:17" s="41" customFormat="1" ht="20.25" customHeight="1" x14ac:dyDescent="0.2">
      <c r="A131" s="14">
        <v>123</v>
      </c>
      <c r="B131" s="55" t="s">
        <v>217</v>
      </c>
      <c r="C131" s="44" t="s">
        <v>218</v>
      </c>
      <c r="D131" s="17" t="s">
        <v>55</v>
      </c>
      <c r="E131" s="37">
        <f t="shared" si="3"/>
        <v>2256000</v>
      </c>
      <c r="F131" s="38"/>
      <c r="G131" s="38"/>
      <c r="H131" s="38"/>
      <c r="I131" s="38"/>
      <c r="J131" s="38"/>
      <c r="K131" s="38"/>
      <c r="L131" s="38"/>
      <c r="M131" s="38"/>
      <c r="N131" s="57">
        <v>2256000</v>
      </c>
      <c r="O131" s="42"/>
      <c r="P131" s="27"/>
      <c r="Q131" s="40"/>
    </row>
    <row r="132" spans="1:17" s="41" customFormat="1" ht="20.25" customHeight="1" x14ac:dyDescent="0.2">
      <c r="A132" s="14">
        <v>124</v>
      </c>
      <c r="B132" s="42" t="s">
        <v>219</v>
      </c>
      <c r="C132" s="47">
        <v>3613215003755</v>
      </c>
      <c r="D132" s="17" t="s">
        <v>55</v>
      </c>
      <c r="E132" s="37">
        <f t="shared" si="3"/>
        <v>1956000</v>
      </c>
      <c r="F132" s="38"/>
      <c r="G132" s="38"/>
      <c r="H132" s="38"/>
      <c r="I132" s="38"/>
      <c r="J132" s="38"/>
      <c r="K132" s="38"/>
      <c r="L132" s="38"/>
      <c r="M132" s="38"/>
      <c r="N132" s="57">
        <v>1956000</v>
      </c>
      <c r="O132" s="42"/>
      <c r="P132" s="27"/>
      <c r="Q132" s="40"/>
    </row>
    <row r="133" spans="1:17" s="41" customFormat="1" ht="20.25" customHeight="1" x14ac:dyDescent="0.2">
      <c r="A133" s="14">
        <v>125</v>
      </c>
      <c r="B133" s="55" t="s">
        <v>220</v>
      </c>
      <c r="C133" s="44" t="s">
        <v>221</v>
      </c>
      <c r="D133" s="17" t="s">
        <v>55</v>
      </c>
      <c r="E133" s="37">
        <f t="shared" si="3"/>
        <v>2250000</v>
      </c>
      <c r="F133" s="38"/>
      <c r="G133" s="38"/>
      <c r="H133" s="38"/>
      <c r="I133" s="38"/>
      <c r="J133" s="38"/>
      <c r="K133" s="38"/>
      <c r="L133" s="38"/>
      <c r="M133" s="38"/>
      <c r="N133" s="57">
        <v>2250000</v>
      </c>
      <c r="O133" s="42"/>
      <c r="P133" s="27"/>
      <c r="Q133" s="40"/>
    </row>
    <row r="134" spans="1:17" s="41" customFormat="1" ht="20.25" customHeight="1" x14ac:dyDescent="0.2">
      <c r="A134" s="14">
        <v>126</v>
      </c>
      <c r="B134" s="42" t="s">
        <v>223</v>
      </c>
      <c r="C134" s="44" t="s">
        <v>224</v>
      </c>
      <c r="D134" s="17" t="s">
        <v>55</v>
      </c>
      <c r="E134" s="37">
        <f t="shared" si="3"/>
        <v>2160000</v>
      </c>
      <c r="F134" s="38"/>
      <c r="G134" s="38"/>
      <c r="H134" s="38"/>
      <c r="I134" s="38"/>
      <c r="J134" s="38"/>
      <c r="K134" s="38"/>
      <c r="L134" s="38"/>
      <c r="M134" s="38"/>
      <c r="N134" s="57">
        <v>2160000</v>
      </c>
      <c r="O134" s="42"/>
      <c r="P134" s="27"/>
      <c r="Q134" s="40"/>
    </row>
    <row r="135" spans="1:17" s="41" customFormat="1" ht="20.25" customHeight="1" x14ac:dyDescent="0.2">
      <c r="A135" s="14">
        <v>127</v>
      </c>
      <c r="B135" s="42" t="s">
        <v>225</v>
      </c>
      <c r="C135" s="44" t="s">
        <v>226</v>
      </c>
      <c r="D135" s="17" t="s">
        <v>55</v>
      </c>
      <c r="E135" s="37">
        <f t="shared" si="3"/>
        <v>1860000</v>
      </c>
      <c r="F135" s="38"/>
      <c r="G135" s="38"/>
      <c r="H135" s="38"/>
      <c r="I135" s="38"/>
      <c r="J135" s="38"/>
      <c r="K135" s="38"/>
      <c r="L135" s="38"/>
      <c r="M135" s="38"/>
      <c r="N135" s="57">
        <v>1860000</v>
      </c>
      <c r="O135" s="42"/>
      <c r="P135" s="27"/>
      <c r="Q135" s="40"/>
    </row>
    <row r="136" spans="1:17" s="41" customFormat="1" ht="20.25" customHeight="1" x14ac:dyDescent="0.2">
      <c r="A136" s="14">
        <v>128</v>
      </c>
      <c r="B136" s="42" t="s">
        <v>227</v>
      </c>
      <c r="C136" s="47">
        <v>3613215003749</v>
      </c>
      <c r="D136" s="17" t="s">
        <v>55</v>
      </c>
      <c r="E136" s="37">
        <f t="shared" si="3"/>
        <v>1755000</v>
      </c>
      <c r="F136" s="38"/>
      <c r="G136" s="38"/>
      <c r="H136" s="38"/>
      <c r="I136" s="38"/>
      <c r="J136" s="38"/>
      <c r="K136" s="38"/>
      <c r="L136" s="38"/>
      <c r="M136" s="38"/>
      <c r="N136" s="57">
        <v>1755000</v>
      </c>
      <c r="O136" s="42"/>
      <c r="P136" s="27"/>
      <c r="Q136" s="40"/>
    </row>
    <row r="137" spans="1:17" s="41" customFormat="1" ht="20.25" customHeight="1" x14ac:dyDescent="0.2">
      <c r="A137" s="14">
        <v>129</v>
      </c>
      <c r="B137" s="42" t="s">
        <v>228</v>
      </c>
      <c r="C137" s="44" t="s">
        <v>229</v>
      </c>
      <c r="D137" s="17" t="s">
        <v>55</v>
      </c>
      <c r="E137" s="37">
        <f t="shared" si="3"/>
        <v>2323500</v>
      </c>
      <c r="F137" s="38"/>
      <c r="G137" s="38"/>
      <c r="H137" s="38"/>
      <c r="I137" s="38"/>
      <c r="J137" s="38"/>
      <c r="K137" s="38"/>
      <c r="L137" s="38"/>
      <c r="M137" s="38"/>
      <c r="N137" s="57">
        <v>2323500</v>
      </c>
      <c r="O137" s="42"/>
      <c r="P137" s="27"/>
      <c r="Q137" s="40"/>
    </row>
    <row r="138" spans="1:17" s="41" customFormat="1" ht="20.25" customHeight="1" x14ac:dyDescent="0.2">
      <c r="A138" s="14">
        <v>130</v>
      </c>
      <c r="B138" s="42" t="s">
        <v>230</v>
      </c>
      <c r="C138" s="44" t="s">
        <v>231</v>
      </c>
      <c r="D138" s="17" t="s">
        <v>55</v>
      </c>
      <c r="E138" s="37">
        <f t="shared" si="3"/>
        <v>2226000</v>
      </c>
      <c r="F138" s="38"/>
      <c r="G138" s="38"/>
      <c r="H138" s="38"/>
      <c r="I138" s="38"/>
      <c r="J138" s="38"/>
      <c r="K138" s="38"/>
      <c r="L138" s="38"/>
      <c r="M138" s="38"/>
      <c r="N138" s="57">
        <v>2226000</v>
      </c>
      <c r="O138" s="42"/>
      <c r="P138" s="27"/>
      <c r="Q138" s="40"/>
    </row>
    <row r="139" spans="1:17" s="41" customFormat="1" ht="20.25" customHeight="1" x14ac:dyDescent="0.2">
      <c r="A139" s="14">
        <v>131</v>
      </c>
      <c r="B139" s="42" t="s">
        <v>232</v>
      </c>
      <c r="C139" s="44" t="s">
        <v>233</v>
      </c>
      <c r="D139" s="17" t="s">
        <v>55</v>
      </c>
      <c r="E139" s="37">
        <f t="shared" si="3"/>
        <v>2076000</v>
      </c>
      <c r="F139" s="38"/>
      <c r="G139" s="38"/>
      <c r="H139" s="38"/>
      <c r="I139" s="38"/>
      <c r="J139" s="38"/>
      <c r="K139" s="38"/>
      <c r="L139" s="38"/>
      <c r="M139" s="38"/>
      <c r="N139" s="57">
        <v>2076000</v>
      </c>
      <c r="O139" s="42"/>
      <c r="P139" s="27"/>
      <c r="Q139" s="40"/>
    </row>
    <row r="140" spans="1:17" s="41" customFormat="1" ht="20.25" customHeight="1" x14ac:dyDescent="0.2">
      <c r="A140" s="14">
        <v>132</v>
      </c>
      <c r="B140" s="42" t="s">
        <v>154</v>
      </c>
      <c r="C140" s="44" t="s">
        <v>234</v>
      </c>
      <c r="D140" s="17" t="s">
        <v>55</v>
      </c>
      <c r="E140" s="37">
        <f t="shared" si="3"/>
        <v>2623500</v>
      </c>
      <c r="F140" s="38"/>
      <c r="G140" s="38"/>
      <c r="H140" s="38"/>
      <c r="I140" s="38"/>
      <c r="J140" s="38">
        <v>300000</v>
      </c>
      <c r="K140" s="38"/>
      <c r="L140" s="38"/>
      <c r="M140" s="38"/>
      <c r="N140" s="57">
        <v>2323500</v>
      </c>
      <c r="O140" s="42"/>
      <c r="P140" s="27"/>
      <c r="Q140" s="40"/>
    </row>
    <row r="141" spans="1:17" s="41" customFormat="1" ht="20.25" customHeight="1" x14ac:dyDescent="0.2">
      <c r="A141" s="14">
        <v>133</v>
      </c>
      <c r="B141" s="42" t="s">
        <v>235</v>
      </c>
      <c r="C141" s="44" t="s">
        <v>236</v>
      </c>
      <c r="D141" s="17" t="s">
        <v>55</v>
      </c>
      <c r="E141" s="37">
        <f t="shared" si="3"/>
        <v>1926000</v>
      </c>
      <c r="F141" s="38"/>
      <c r="G141" s="38"/>
      <c r="H141" s="38"/>
      <c r="I141" s="38"/>
      <c r="J141" s="38"/>
      <c r="K141" s="38"/>
      <c r="L141" s="38"/>
      <c r="M141" s="38"/>
      <c r="N141" s="57">
        <v>1926000</v>
      </c>
      <c r="O141" s="42"/>
      <c r="P141" s="27"/>
      <c r="Q141" s="40"/>
    </row>
    <row r="142" spans="1:17" s="41" customFormat="1" ht="20.25" customHeight="1" x14ac:dyDescent="0.2">
      <c r="A142" s="14">
        <v>134</v>
      </c>
      <c r="B142" s="42" t="s">
        <v>237</v>
      </c>
      <c r="C142" s="44" t="s">
        <v>238</v>
      </c>
      <c r="D142" s="17" t="s">
        <v>55</v>
      </c>
      <c r="E142" s="37">
        <f t="shared" si="3"/>
        <v>1993500</v>
      </c>
      <c r="F142" s="38"/>
      <c r="G142" s="38"/>
      <c r="H142" s="38"/>
      <c r="I142" s="38"/>
      <c r="J142" s="38"/>
      <c r="K142" s="38"/>
      <c r="L142" s="38"/>
      <c r="M142" s="38"/>
      <c r="N142" s="57">
        <v>1993500</v>
      </c>
      <c r="O142" s="42"/>
      <c r="P142" s="27"/>
      <c r="Q142" s="40"/>
    </row>
    <row r="143" spans="1:17" s="41" customFormat="1" ht="20.25" customHeight="1" x14ac:dyDescent="0.2">
      <c r="A143" s="14">
        <v>135</v>
      </c>
      <c r="B143" s="42" t="s">
        <v>239</v>
      </c>
      <c r="C143" s="44" t="s">
        <v>240</v>
      </c>
      <c r="D143" s="17" t="s">
        <v>55</v>
      </c>
      <c r="E143" s="37">
        <f t="shared" si="3"/>
        <v>1888500</v>
      </c>
      <c r="F143" s="38"/>
      <c r="G143" s="38"/>
      <c r="H143" s="38"/>
      <c r="I143" s="38"/>
      <c r="J143" s="38"/>
      <c r="K143" s="38"/>
      <c r="L143" s="38"/>
      <c r="M143" s="38"/>
      <c r="N143" s="57">
        <v>1888500</v>
      </c>
      <c r="O143" s="42"/>
      <c r="P143" s="27"/>
      <c r="Q143" s="40"/>
    </row>
    <row r="144" spans="1:17" s="41" customFormat="1" ht="20.25" customHeight="1" x14ac:dyDescent="0.2">
      <c r="A144" s="14">
        <v>136</v>
      </c>
      <c r="B144" s="42" t="s">
        <v>241</v>
      </c>
      <c r="C144" s="44" t="s">
        <v>242</v>
      </c>
      <c r="D144" s="17" t="s">
        <v>55</v>
      </c>
      <c r="E144" s="37">
        <f t="shared" si="3"/>
        <v>1746000</v>
      </c>
      <c r="F144" s="38"/>
      <c r="G144" s="38"/>
      <c r="H144" s="38"/>
      <c r="I144" s="38"/>
      <c r="J144" s="38"/>
      <c r="K144" s="38"/>
      <c r="L144" s="38"/>
      <c r="M144" s="38"/>
      <c r="N144" s="57">
        <v>1746000</v>
      </c>
      <c r="O144" s="42"/>
      <c r="P144" s="27"/>
      <c r="Q144" s="40"/>
    </row>
    <row r="145" spans="1:17" s="41" customFormat="1" ht="20.25" customHeight="1" x14ac:dyDescent="0.2">
      <c r="A145" s="14">
        <v>137</v>
      </c>
      <c r="B145" s="42" t="s">
        <v>157</v>
      </c>
      <c r="C145" s="44" t="s">
        <v>243</v>
      </c>
      <c r="D145" s="17" t="s">
        <v>55</v>
      </c>
      <c r="E145" s="37">
        <f t="shared" si="3"/>
        <v>2646000</v>
      </c>
      <c r="F145" s="38"/>
      <c r="G145" s="38"/>
      <c r="H145" s="38"/>
      <c r="I145" s="38"/>
      <c r="J145" s="38">
        <v>900000</v>
      </c>
      <c r="K145" s="38"/>
      <c r="L145" s="38"/>
      <c r="M145" s="38"/>
      <c r="N145" s="57">
        <v>1746000</v>
      </c>
      <c r="O145" s="42"/>
      <c r="P145" s="27"/>
      <c r="Q145" s="40"/>
    </row>
    <row r="146" spans="1:17" s="41" customFormat="1" ht="20.25" customHeight="1" x14ac:dyDescent="0.2">
      <c r="A146" s="14">
        <v>138</v>
      </c>
      <c r="B146" s="42" t="s">
        <v>244</v>
      </c>
      <c r="C146" s="44" t="s">
        <v>245</v>
      </c>
      <c r="D146" s="17" t="s">
        <v>55</v>
      </c>
      <c r="E146" s="37">
        <f t="shared" si="3"/>
        <v>1596000</v>
      </c>
      <c r="F146" s="38"/>
      <c r="G146" s="38"/>
      <c r="H146" s="38"/>
      <c r="I146" s="38"/>
      <c r="J146" s="38"/>
      <c r="K146" s="38"/>
      <c r="L146" s="38"/>
      <c r="M146" s="38"/>
      <c r="N146" s="38">
        <v>1596000</v>
      </c>
      <c r="O146" s="42"/>
      <c r="P146" s="27"/>
      <c r="Q146" s="40"/>
    </row>
    <row r="147" spans="1:17" s="41" customFormat="1" ht="20.25" customHeight="1" x14ac:dyDescent="0.2">
      <c r="A147" s="14">
        <v>139</v>
      </c>
      <c r="B147" s="42" t="s">
        <v>246</v>
      </c>
      <c r="C147" s="44" t="s">
        <v>247</v>
      </c>
      <c r="D147" s="17" t="s">
        <v>55</v>
      </c>
      <c r="E147" s="37">
        <f t="shared" si="3"/>
        <v>2152500</v>
      </c>
      <c r="F147" s="38"/>
      <c r="G147" s="38"/>
      <c r="H147" s="38"/>
      <c r="I147" s="38"/>
      <c r="J147" s="38"/>
      <c r="K147" s="38"/>
      <c r="L147" s="38"/>
      <c r="M147" s="38"/>
      <c r="N147" s="38">
        <v>2152500</v>
      </c>
      <c r="O147" s="42"/>
      <c r="P147" s="27"/>
      <c r="Q147" s="40"/>
    </row>
    <row r="148" spans="1:17" s="41" customFormat="1" ht="20.25" customHeight="1" x14ac:dyDescent="0.2">
      <c r="A148" s="14">
        <v>140</v>
      </c>
      <c r="B148" s="42" t="s">
        <v>153</v>
      </c>
      <c r="C148" s="44" t="s">
        <v>248</v>
      </c>
      <c r="D148" s="17" t="s">
        <v>55</v>
      </c>
      <c r="E148" s="37">
        <f>SUM(F148:N148)</f>
        <v>2452500</v>
      </c>
      <c r="F148" s="38"/>
      <c r="G148" s="38"/>
      <c r="H148" s="38"/>
      <c r="I148" s="38"/>
      <c r="J148" s="38">
        <v>300000</v>
      </c>
      <c r="K148" s="38"/>
      <c r="L148" s="38"/>
      <c r="M148" s="38"/>
      <c r="N148" s="38">
        <v>2152500</v>
      </c>
      <c r="O148" s="42"/>
      <c r="P148" s="27"/>
      <c r="Q148" s="40"/>
    </row>
    <row r="149" spans="1:17" s="41" customFormat="1" ht="20.25" customHeight="1" x14ac:dyDescent="0.2">
      <c r="A149" s="14">
        <v>141</v>
      </c>
      <c r="B149" s="42" t="s">
        <v>249</v>
      </c>
      <c r="C149" s="44" t="s">
        <v>250</v>
      </c>
      <c r="D149" s="17" t="s">
        <v>55</v>
      </c>
      <c r="E149" s="37">
        <f>SUM(F149:N149)</f>
        <v>2055000</v>
      </c>
      <c r="F149" s="38"/>
      <c r="G149" s="38"/>
      <c r="H149" s="38"/>
      <c r="I149" s="38"/>
      <c r="J149" s="38"/>
      <c r="K149" s="38"/>
      <c r="L149" s="38"/>
      <c r="M149" s="38"/>
      <c r="N149" s="38">
        <v>2055000</v>
      </c>
      <c r="O149" s="42"/>
      <c r="P149" s="27"/>
      <c r="Q149" s="40"/>
    </row>
    <row r="150" spans="1:17" s="41" customFormat="1" ht="20.25" customHeight="1" x14ac:dyDescent="0.2">
      <c r="A150" s="14">
        <v>142</v>
      </c>
      <c r="B150" s="42" t="s">
        <v>251</v>
      </c>
      <c r="C150" s="44" t="s">
        <v>252</v>
      </c>
      <c r="D150" s="17" t="s">
        <v>55</v>
      </c>
      <c r="E150" s="37">
        <f>SUM(F150:N150)</f>
        <v>1605000</v>
      </c>
      <c r="F150" s="38"/>
      <c r="G150" s="38"/>
      <c r="H150" s="38"/>
      <c r="I150" s="38"/>
      <c r="J150" s="38"/>
      <c r="K150" s="38"/>
      <c r="L150" s="38"/>
      <c r="M150" s="38"/>
      <c r="N150" s="38">
        <v>1605000</v>
      </c>
      <c r="O150" s="42"/>
      <c r="P150" s="27"/>
      <c r="Q150" s="40"/>
    </row>
    <row r="151" spans="1:17" s="41" customFormat="1" ht="20.25" customHeight="1" x14ac:dyDescent="0.2">
      <c r="A151" s="14">
        <v>143</v>
      </c>
      <c r="B151" s="39" t="s">
        <v>253</v>
      </c>
      <c r="C151" s="47">
        <v>3613205133964</v>
      </c>
      <c r="D151" s="17" t="s">
        <v>55</v>
      </c>
      <c r="E151" s="37">
        <f>SUM(F151:N151)</f>
        <v>1137500</v>
      </c>
      <c r="F151" s="38"/>
      <c r="G151" s="38"/>
      <c r="H151" s="38"/>
      <c r="I151" s="38"/>
      <c r="J151" s="38"/>
      <c r="K151" s="38"/>
      <c r="L151" s="38"/>
      <c r="M151" s="38"/>
      <c r="N151" s="38">
        <v>1137500</v>
      </c>
      <c r="O151" s="42"/>
      <c r="P151" s="27"/>
      <c r="Q151" s="40"/>
    </row>
    <row r="152" spans="1:17" ht="22.5" customHeight="1" x14ac:dyDescent="0.25">
      <c r="A152" s="32" t="s">
        <v>14</v>
      </c>
      <c r="B152" s="71" t="s">
        <v>127</v>
      </c>
      <c r="C152" s="71"/>
      <c r="D152" s="71"/>
      <c r="E152" s="37"/>
      <c r="F152" s="38"/>
      <c r="G152" s="38"/>
      <c r="H152" s="38"/>
      <c r="I152" s="38"/>
      <c r="J152" s="38"/>
      <c r="K152" s="38"/>
      <c r="L152" s="38"/>
      <c r="M152" s="38"/>
      <c r="N152" s="38"/>
      <c r="O152" s="59"/>
      <c r="P152" s="16"/>
      <c r="Q152" s="16"/>
    </row>
    <row r="153" spans="1:17" ht="24" customHeight="1" x14ac:dyDescent="0.25">
      <c r="A153" s="14">
        <v>1</v>
      </c>
      <c r="B153" s="1" t="s">
        <v>53</v>
      </c>
      <c r="C153" s="2">
        <v>3613215000474</v>
      </c>
      <c r="D153" s="17" t="s">
        <v>55</v>
      </c>
      <c r="E153" s="37">
        <f>SUM(F153:N153)</f>
        <v>12800000</v>
      </c>
      <c r="F153" s="38"/>
      <c r="G153" s="57"/>
      <c r="H153" s="57"/>
      <c r="I153" s="57"/>
      <c r="J153" s="57">
        <v>12800000</v>
      </c>
      <c r="K153" s="38"/>
      <c r="L153" s="38"/>
      <c r="M153" s="38"/>
      <c r="N153" s="38"/>
      <c r="O153" s="59"/>
      <c r="P153" s="16"/>
      <c r="Q153" s="16"/>
    </row>
    <row r="154" spans="1:17" ht="24" customHeight="1" x14ac:dyDescent="0.25">
      <c r="A154" s="14">
        <v>2</v>
      </c>
      <c r="B154" s="4" t="s">
        <v>54</v>
      </c>
      <c r="C154" s="24">
        <v>3613205003288</v>
      </c>
      <c r="D154" s="17" t="s">
        <v>55</v>
      </c>
      <c r="E154" s="37">
        <f>SUM(F154:N154)</f>
        <v>11400000</v>
      </c>
      <c r="F154" s="38"/>
      <c r="G154" s="57"/>
      <c r="H154" s="57"/>
      <c r="I154" s="57"/>
      <c r="J154" s="57">
        <v>11400000</v>
      </c>
      <c r="K154" s="38"/>
      <c r="L154" s="38"/>
      <c r="M154" s="38"/>
      <c r="N154" s="38"/>
      <c r="O154" s="59"/>
      <c r="P154" s="16"/>
      <c r="Q154" s="16"/>
    </row>
    <row r="155" spans="1:17" ht="22.5" customHeight="1" x14ac:dyDescent="0.25">
      <c r="A155" s="32" t="s">
        <v>15</v>
      </c>
      <c r="B155" s="70" t="s">
        <v>16</v>
      </c>
      <c r="C155" s="70"/>
      <c r="D155" s="70"/>
      <c r="E155" s="37"/>
      <c r="F155" s="38"/>
      <c r="G155" s="38"/>
      <c r="H155" s="38"/>
      <c r="I155" s="38"/>
      <c r="J155" s="38"/>
      <c r="K155" s="38"/>
      <c r="L155" s="38"/>
      <c r="M155" s="38"/>
      <c r="N155" s="38"/>
      <c r="O155" s="38"/>
      <c r="P155" s="16"/>
      <c r="Q155" s="16"/>
    </row>
    <row r="156" spans="1:17" x14ac:dyDescent="0.25">
      <c r="A156" s="14"/>
      <c r="B156" s="4"/>
      <c r="C156" s="3"/>
      <c r="D156" s="17"/>
      <c r="E156" s="15"/>
      <c r="F156" s="16"/>
      <c r="G156" s="18"/>
      <c r="H156" s="18"/>
      <c r="I156" s="18"/>
      <c r="J156" s="18"/>
      <c r="K156" s="16"/>
      <c r="L156" s="16"/>
      <c r="M156" s="16"/>
      <c r="N156" s="16"/>
      <c r="O156" s="16"/>
      <c r="P156" s="16"/>
      <c r="Q156" s="16"/>
    </row>
    <row r="157" spans="1:17" x14ac:dyDescent="0.25">
      <c r="A157" s="11" t="s">
        <v>264</v>
      </c>
    </row>
    <row r="158" spans="1:17" x14ac:dyDescent="0.25">
      <c r="A158" s="11" t="s">
        <v>148</v>
      </c>
    </row>
    <row r="159" spans="1:17" x14ac:dyDescent="0.25">
      <c r="A159" s="11"/>
    </row>
    <row r="160" spans="1:17" x14ac:dyDescent="0.25">
      <c r="A160" s="25"/>
    </row>
    <row r="161" spans="1:17" ht="15" customHeight="1" x14ac:dyDescent="0.25">
      <c r="A161" s="29"/>
      <c r="B161" s="64"/>
      <c r="C161" s="64"/>
      <c r="G161" s="65" t="s">
        <v>263</v>
      </c>
      <c r="H161" s="65"/>
      <c r="I161" s="65"/>
      <c r="J161" s="65"/>
      <c r="K161" s="65"/>
      <c r="L161" s="65"/>
      <c r="M161" s="65"/>
      <c r="N161" s="65"/>
      <c r="O161" s="65"/>
      <c r="P161" s="65"/>
      <c r="Q161" s="65"/>
    </row>
    <row r="162" spans="1:17" ht="15" customHeight="1" x14ac:dyDescent="0.25">
      <c r="A162" s="61" t="s">
        <v>17</v>
      </c>
      <c r="B162" s="61"/>
      <c r="E162" s="61" t="s">
        <v>19</v>
      </c>
      <c r="F162" s="61"/>
      <c r="G162" s="61" t="s">
        <v>20</v>
      </c>
      <c r="H162" s="61"/>
      <c r="I162" s="61"/>
      <c r="J162" s="61"/>
      <c r="K162" s="61"/>
      <c r="L162" s="61"/>
      <c r="M162" s="61"/>
      <c r="N162" s="61"/>
      <c r="O162" s="61"/>
      <c r="P162" s="61"/>
      <c r="Q162" s="61"/>
    </row>
    <row r="163" spans="1:17" ht="15" customHeight="1" x14ac:dyDescent="0.25">
      <c r="A163" s="65" t="s">
        <v>18</v>
      </c>
      <c r="B163" s="65"/>
      <c r="E163" s="65" t="s">
        <v>18</v>
      </c>
      <c r="F163" s="65"/>
      <c r="G163" s="65" t="s">
        <v>21</v>
      </c>
      <c r="H163" s="65"/>
      <c r="I163" s="65"/>
      <c r="J163" s="65"/>
      <c r="K163" s="65"/>
      <c r="L163" s="65"/>
      <c r="M163" s="65"/>
      <c r="N163" s="65"/>
      <c r="O163" s="65"/>
      <c r="P163" s="65"/>
      <c r="Q163" s="65"/>
    </row>
    <row r="164" spans="1:17" x14ac:dyDescent="0.25">
      <c r="A164" s="30"/>
      <c r="B164" s="30"/>
      <c r="E164" s="30"/>
      <c r="F164" s="30"/>
      <c r="K164" s="30"/>
      <c r="L164" s="30"/>
      <c r="M164" s="30"/>
      <c r="N164" s="26"/>
      <c r="O164" s="30"/>
    </row>
    <row r="165" spans="1:17" x14ac:dyDescent="0.25">
      <c r="A165" s="30"/>
      <c r="B165" s="30"/>
      <c r="E165" s="30"/>
      <c r="F165" s="30"/>
      <c r="K165" s="30"/>
      <c r="L165" s="30"/>
      <c r="M165" s="30"/>
      <c r="N165" s="26"/>
      <c r="O165" s="30"/>
    </row>
    <row r="166" spans="1:17" x14ac:dyDescent="0.25">
      <c r="A166" s="30"/>
      <c r="B166" s="26"/>
      <c r="E166" s="30"/>
      <c r="F166" s="30"/>
      <c r="K166" s="30"/>
      <c r="L166" s="30"/>
      <c r="M166" s="30"/>
      <c r="N166" s="26"/>
      <c r="O166" s="30"/>
    </row>
    <row r="167" spans="1:17" ht="15" customHeight="1" x14ac:dyDescent="0.25">
      <c r="A167" s="62" t="s">
        <v>56</v>
      </c>
      <c r="B167" s="62"/>
      <c r="E167" s="62" t="s">
        <v>57</v>
      </c>
      <c r="F167" s="62"/>
      <c r="G167" s="62" t="s">
        <v>58</v>
      </c>
      <c r="H167" s="62"/>
      <c r="I167" s="62"/>
      <c r="J167" s="62"/>
      <c r="K167" s="62"/>
      <c r="L167" s="62"/>
      <c r="M167" s="62"/>
      <c r="N167" s="62"/>
      <c r="O167" s="62"/>
      <c r="P167" s="62"/>
      <c r="Q167" s="62"/>
    </row>
    <row r="168" spans="1:17" ht="1.5" customHeight="1" x14ac:dyDescent="0.25">
      <c r="A168" s="28"/>
      <c r="B168" s="28"/>
      <c r="E168" s="28"/>
      <c r="F168" s="28"/>
      <c r="P168" s="28"/>
    </row>
    <row r="169" spans="1:17" x14ac:dyDescent="0.25">
      <c r="A169" s="63" t="s">
        <v>22</v>
      </c>
      <c r="B169" s="63"/>
      <c r="C169" s="63"/>
      <c r="D169" s="63"/>
      <c r="E169" s="63"/>
      <c r="F169" s="63"/>
      <c r="G169" s="63"/>
      <c r="H169" s="63"/>
      <c r="I169" s="63"/>
      <c r="J169" s="63"/>
      <c r="K169" s="63"/>
      <c r="L169" s="63"/>
      <c r="M169" s="63"/>
      <c r="N169" s="63"/>
      <c r="O169" s="63"/>
      <c r="P169" s="63"/>
      <c r="Q169" s="63"/>
    </row>
    <row r="170" spans="1:17" x14ac:dyDescent="0.25">
      <c r="A170" s="64"/>
      <c r="B170" s="64"/>
      <c r="G170" s="65" t="s">
        <v>149</v>
      </c>
      <c r="H170" s="65"/>
      <c r="I170" s="65"/>
      <c r="J170" s="65"/>
      <c r="K170" s="65"/>
      <c r="L170" s="65"/>
      <c r="M170" s="65"/>
      <c r="N170" s="65"/>
      <c r="O170" s="65"/>
      <c r="P170" s="65"/>
      <c r="Q170" s="65"/>
    </row>
    <row r="171" spans="1:17" x14ac:dyDescent="0.25">
      <c r="A171" s="61" t="s">
        <v>23</v>
      </c>
      <c r="B171" s="61"/>
      <c r="C171" s="61"/>
      <c r="D171" s="61"/>
      <c r="G171" s="61" t="s">
        <v>24</v>
      </c>
      <c r="H171" s="61"/>
      <c r="I171" s="61"/>
      <c r="J171" s="61"/>
      <c r="K171" s="61"/>
      <c r="L171" s="61"/>
      <c r="M171" s="61"/>
      <c r="N171" s="61"/>
      <c r="O171" s="61"/>
      <c r="P171" s="61"/>
      <c r="Q171" s="61"/>
    </row>
    <row r="172" spans="1:17" x14ac:dyDescent="0.25">
      <c r="A172" s="60"/>
      <c r="B172" s="60"/>
      <c r="G172" s="61" t="s">
        <v>25</v>
      </c>
      <c r="H172" s="61"/>
      <c r="I172" s="61"/>
      <c r="J172" s="61"/>
      <c r="K172" s="61"/>
      <c r="L172" s="61"/>
      <c r="M172" s="61"/>
      <c r="N172" s="61"/>
      <c r="O172" s="61"/>
      <c r="P172" s="61"/>
      <c r="Q172" s="61"/>
    </row>
    <row r="173" spans="1:17" x14ac:dyDescent="0.25">
      <c r="A173" s="19"/>
      <c r="B173" s="19"/>
      <c r="C173" s="19"/>
      <c r="D173" s="19"/>
    </row>
    <row r="174" spans="1:17" x14ac:dyDescent="0.25">
      <c r="A174" s="20"/>
    </row>
    <row r="175" spans="1:17" x14ac:dyDescent="0.25">
      <c r="A175" s="20"/>
      <c r="B175" s="9"/>
    </row>
    <row r="176" spans="1:17" x14ac:dyDescent="0.25">
      <c r="A176" s="20"/>
    </row>
    <row r="177" spans="1:1" x14ac:dyDescent="0.25">
      <c r="A177" s="20"/>
    </row>
    <row r="178" spans="1:1" x14ac:dyDescent="0.25">
      <c r="A178" s="20"/>
    </row>
    <row r="179" spans="1:1" x14ac:dyDescent="0.25">
      <c r="A179" s="20"/>
    </row>
    <row r="180" spans="1:1" x14ac:dyDescent="0.25">
      <c r="A180" s="20"/>
    </row>
    <row r="181" spans="1:1" x14ac:dyDescent="0.25">
      <c r="A181" s="20"/>
    </row>
    <row r="182" spans="1:1" x14ac:dyDescent="0.25">
      <c r="A182" s="20"/>
    </row>
    <row r="183" spans="1:1" x14ac:dyDescent="0.25">
      <c r="A183" s="20"/>
    </row>
    <row r="184" spans="1:1" x14ac:dyDescent="0.25">
      <c r="A184" s="20"/>
    </row>
    <row r="185" spans="1:1" x14ac:dyDescent="0.25">
      <c r="A185" s="20"/>
    </row>
    <row r="186" spans="1:1" x14ac:dyDescent="0.25">
      <c r="A186" s="20"/>
    </row>
    <row r="187" spans="1:1" x14ac:dyDescent="0.25">
      <c r="A187" s="20"/>
    </row>
    <row r="188" spans="1:1" x14ac:dyDescent="0.25">
      <c r="A188" s="20"/>
    </row>
    <row r="189" spans="1:1" x14ac:dyDescent="0.25">
      <c r="A189" s="20"/>
    </row>
    <row r="190" spans="1:1" x14ac:dyDescent="0.25">
      <c r="A190" s="20"/>
    </row>
    <row r="191" spans="1:1" x14ac:dyDescent="0.25">
      <c r="A191" s="20"/>
    </row>
    <row r="192" spans="1:1" x14ac:dyDescent="0.25">
      <c r="A192" s="20"/>
    </row>
    <row r="193" spans="1:1" x14ac:dyDescent="0.25">
      <c r="A193" s="20"/>
    </row>
    <row r="194" spans="1:1" x14ac:dyDescent="0.25">
      <c r="A194" s="20"/>
    </row>
    <row r="195" spans="1:1" x14ac:dyDescent="0.25">
      <c r="A195" s="20"/>
    </row>
    <row r="196" spans="1:1" x14ac:dyDescent="0.25">
      <c r="A196" s="20"/>
    </row>
    <row r="197" spans="1:1" x14ac:dyDescent="0.25">
      <c r="A197" s="20"/>
    </row>
    <row r="198" spans="1:1" x14ac:dyDescent="0.25">
      <c r="A198" s="20" t="s">
        <v>26</v>
      </c>
    </row>
    <row r="199" spans="1:1" x14ac:dyDescent="0.25">
      <c r="A199" s="21" t="s">
        <v>27</v>
      </c>
    </row>
    <row r="200" spans="1:1" x14ac:dyDescent="0.25">
      <c r="A200" s="21" t="s">
        <v>28</v>
      </c>
    </row>
    <row r="201" spans="1:1" x14ac:dyDescent="0.25">
      <c r="A201" s="21" t="s">
        <v>29</v>
      </c>
    </row>
    <row r="202" spans="1:1" x14ac:dyDescent="0.25">
      <c r="A202" s="21" t="s">
        <v>30</v>
      </c>
    </row>
    <row r="203" spans="1:1" x14ac:dyDescent="0.25">
      <c r="A203" s="21" t="s">
        <v>31</v>
      </c>
    </row>
    <row r="204" spans="1:1" x14ac:dyDescent="0.25">
      <c r="A204" s="21" t="s">
        <v>32</v>
      </c>
    </row>
    <row r="205" spans="1:1" x14ac:dyDescent="0.25">
      <c r="A205" s="21"/>
    </row>
    <row r="206" spans="1:1" x14ac:dyDescent="0.25">
      <c r="A206" s="22"/>
    </row>
  </sheetData>
  <mergeCells count="44">
    <mergeCell ref="J16:N16"/>
    <mergeCell ref="A1:A3"/>
    <mergeCell ref="A4:Q4"/>
    <mergeCell ref="A5:Q5"/>
    <mergeCell ref="Q13:Q15"/>
    <mergeCell ref="C14:C15"/>
    <mergeCell ref="D14:D15"/>
    <mergeCell ref="G14:G15"/>
    <mergeCell ref="H14:H15"/>
    <mergeCell ref="I14:I15"/>
    <mergeCell ref="P14:P15"/>
    <mergeCell ref="O1:P1"/>
    <mergeCell ref="O2:P2"/>
    <mergeCell ref="O3:P3"/>
    <mergeCell ref="A13:A15"/>
    <mergeCell ref="B13:B15"/>
    <mergeCell ref="C13:D13"/>
    <mergeCell ref="E13:E15"/>
    <mergeCell ref="F13:P13"/>
    <mergeCell ref="J14:N14"/>
    <mergeCell ref="F14:F15"/>
    <mergeCell ref="G163:Q163"/>
    <mergeCell ref="B17:D17"/>
    <mergeCell ref="B18:D18"/>
    <mergeCell ref="B152:D152"/>
    <mergeCell ref="B155:D155"/>
    <mergeCell ref="B161:C161"/>
    <mergeCell ref="G161:Q161"/>
    <mergeCell ref="A171:D171"/>
    <mergeCell ref="G171:Q171"/>
    <mergeCell ref="A172:B172"/>
    <mergeCell ref="G172:Q172"/>
    <mergeCell ref="O14:O15"/>
    <mergeCell ref="A167:B167"/>
    <mergeCell ref="E167:F167"/>
    <mergeCell ref="G167:Q167"/>
    <mergeCell ref="A169:Q169"/>
    <mergeCell ref="A170:B170"/>
    <mergeCell ref="G170:Q170"/>
    <mergeCell ref="A162:B162"/>
    <mergeCell ref="E162:F162"/>
    <mergeCell ref="G162:Q162"/>
    <mergeCell ref="A163:B163"/>
    <mergeCell ref="E163:F163"/>
  </mergeCells>
  <pageMargins left="0.11811023622047245" right="0" top="0.39370078740157483" bottom="0.39370078740157483" header="0.31496062992125984" footer="0.23622047244094491"/>
  <pageSetup paperSize="9"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Covit</vt:lpstr>
      <vt:lpstr>Covit!Print_Titles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2021-12-26T03:21:59Z</cp:lastPrinted>
  <dcterms:created xsi:type="dcterms:W3CDTF">2020-03-26T00:13:30Z</dcterms:created>
  <dcterms:modified xsi:type="dcterms:W3CDTF">2021-12-26T03:26:14Z</dcterms:modified>
</cp:coreProperties>
</file>