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11"/>
  <c r="I11" s="1"/>
  <c r="H12"/>
  <c r="I12" s="1"/>
  <c r="H13"/>
  <c r="I13" s="1"/>
  <c r="H14"/>
  <c r="I14" s="1"/>
  <c r="H10"/>
  <c r="I10" s="1"/>
</calcChain>
</file>

<file path=xl/sharedStrings.xml><?xml version="1.0" encoding="utf-8"?>
<sst xmlns="http://schemas.openxmlformats.org/spreadsheetml/2006/main" count="257" uniqueCount="147">
  <si>
    <t>TRUNG TÂM Y TẾ QUỲ CHÂU</t>
  </si>
  <si>
    <t xml:space="preserve">    PHÒNG ĐIỀU DƯỠNG</t>
  </si>
  <si>
    <t xml:space="preserve">HỘI THI ĐIỀU DƯỠNG- HỘ SINH- KỸ THUẬT VIÊN </t>
  </si>
  <si>
    <t>GIỎI CẤP CƠ SỞ 2020</t>
  </si>
  <si>
    <t>DANH SÁCH KẾT QUẢ THI LÝ THUYẾT, THỰC HÀNH</t>
  </si>
  <si>
    <t>TT</t>
  </si>
  <si>
    <t>Họ và tên</t>
  </si>
  <si>
    <t>Năm sinh</t>
  </si>
  <si>
    <t>Trình độ CM</t>
  </si>
  <si>
    <t>Khoa, phòng, TYT</t>
  </si>
  <si>
    <t>Điểm lý thuyết</t>
  </si>
  <si>
    <t>Điểm thực hành</t>
  </si>
  <si>
    <t>Tổng điểm</t>
  </si>
  <si>
    <t>Ghi chú</t>
  </si>
  <si>
    <t>Lê Thị An</t>
  </si>
  <si>
    <t>Đ DV</t>
  </si>
  <si>
    <t>Châu Tiến</t>
  </si>
  <si>
    <t>13,75</t>
  </si>
  <si>
    <t>Nguyễn Tuấn Anh</t>
  </si>
  <si>
    <t>25/12/1992</t>
  </si>
  <si>
    <t>ĐDV</t>
  </si>
  <si>
    <t>Khám bệnh</t>
  </si>
  <si>
    <t>16,5</t>
  </si>
  <si>
    <t>Vi Thị Bốn</t>
  </si>
  <si>
    <t>28/12/1987</t>
  </si>
  <si>
    <t>KSBT</t>
  </si>
  <si>
    <t>Tạ Thị Châu</t>
  </si>
  <si>
    <t>Châu Bình</t>
  </si>
  <si>
    <t>12,5</t>
  </si>
  <si>
    <t>Nguyễn Thành Chung</t>
  </si>
  <si>
    <t>XN-CĐHA</t>
  </si>
  <si>
    <t>Trần Văn Chung</t>
  </si>
  <si>
    <t>24/4/1980</t>
  </si>
  <si>
    <t>KTV</t>
  </si>
  <si>
    <t>Châu Minh Cương</t>
  </si>
  <si>
    <t>Ngoại- 3CK</t>
  </si>
  <si>
    <t>Vy Thị Danh</t>
  </si>
  <si>
    <t>22/4/1978</t>
  </si>
  <si>
    <t>Vi Thị Đào</t>
  </si>
  <si>
    <t>NHS</t>
  </si>
  <si>
    <t>Châu Nga</t>
  </si>
  <si>
    <t>Vi Nam Đông</t>
  </si>
  <si>
    <t>22/9/1986</t>
  </si>
  <si>
    <t>Lang Văn Duy</t>
  </si>
  <si>
    <t>YHCT</t>
  </si>
  <si>
    <t>Sầm Thị Giang</t>
  </si>
  <si>
    <t>13/2/1989</t>
  </si>
  <si>
    <t>Methadol</t>
  </si>
  <si>
    <t>Sầm Thị Hà</t>
  </si>
  <si>
    <t>26/03/1972</t>
  </si>
  <si>
    <t>Châu Hạnh</t>
  </si>
  <si>
    <t>Lê Thị Hải</t>
  </si>
  <si>
    <t>Nội nhi lây</t>
  </si>
  <si>
    <t>Lô Văn Hải</t>
  </si>
  <si>
    <t>CĐĐD</t>
  </si>
  <si>
    <t>Châu Phong</t>
  </si>
  <si>
    <t>Bùi Thị Hạnh</t>
  </si>
  <si>
    <t>28/08/1980</t>
  </si>
  <si>
    <t>14,25</t>
  </si>
  <si>
    <t>Vi Thị Hải Hậu</t>
  </si>
  <si>
    <t>20/10/1989</t>
  </si>
  <si>
    <t>Trương Trung Hiếu</t>
  </si>
  <si>
    <t>Lang Thị Hoa</t>
  </si>
  <si>
    <t>Lang Thị Hoài</t>
  </si>
  <si>
    <t>14,5</t>
  </si>
  <si>
    <t>Nguyễn Thị Thu Hoài</t>
  </si>
  <si>
    <t>23/7/1988</t>
  </si>
  <si>
    <t>Quang Thị Hồng</t>
  </si>
  <si>
    <t>15/4/1980</t>
  </si>
  <si>
    <t>Diên Lãm</t>
  </si>
  <si>
    <t>Lê Thị Huệ</t>
  </si>
  <si>
    <t>15/7/1986</t>
  </si>
  <si>
    <t>Cao Thị Huyền</t>
  </si>
  <si>
    <t>Nguyễn Trọng Khánh</t>
  </si>
  <si>
    <t>20/3/1972</t>
  </si>
  <si>
    <t>15,75</t>
  </si>
  <si>
    <t>Lang Thị Kiều</t>
  </si>
  <si>
    <t>29/8/1980</t>
  </si>
  <si>
    <t>CSSKSS</t>
  </si>
  <si>
    <t>Lữ Thị Ly</t>
  </si>
  <si>
    <t>17/2/1990</t>
  </si>
  <si>
    <t>Hà Thị Lý</t>
  </si>
  <si>
    <t>Châu Hội</t>
  </si>
  <si>
    <t>Nguyễn Thị Mai</t>
  </si>
  <si>
    <t>Lô Thị Mơ</t>
  </si>
  <si>
    <t>18/12/1991</t>
  </si>
  <si>
    <t>Sầm Thị Mười</t>
  </si>
  <si>
    <t>Châu Thắng</t>
  </si>
  <si>
    <t>Võ Thị Ngà</t>
  </si>
  <si>
    <t>Lữ Bình Ngọc</t>
  </si>
  <si>
    <t>15/10/1977</t>
  </si>
  <si>
    <t>Châu Hoàn</t>
  </si>
  <si>
    <t>11,75</t>
  </si>
  <si>
    <t>Phạm Thị Ngọc</t>
  </si>
  <si>
    <t>Châu Thuận</t>
  </si>
  <si>
    <t>12,25</t>
  </si>
  <si>
    <t>Vi Văn Ngọc</t>
  </si>
  <si>
    <t>15/08/1971</t>
  </si>
  <si>
    <t>Lương Thị Nhã</t>
  </si>
  <si>
    <t>27/9/1990</t>
  </si>
  <si>
    <t>Nguyễn Thị Nhàn</t>
  </si>
  <si>
    <t>Lô Thị Hồng Nhi</t>
  </si>
  <si>
    <t>14/12/1994</t>
  </si>
  <si>
    <t>Lang Văn Như</t>
  </si>
  <si>
    <t>Vi Thị Nhung</t>
  </si>
  <si>
    <t>19/11/1983</t>
  </si>
  <si>
    <t>Nguyễn Đình Phùng</t>
  </si>
  <si>
    <t>Lô Thị Tâm</t>
  </si>
  <si>
    <t>30/5/1972</t>
  </si>
  <si>
    <t>Hồ Thị Thanh</t>
  </si>
  <si>
    <t>Kế hoạch TH</t>
  </si>
  <si>
    <t>Lữ Thị Thành</t>
  </si>
  <si>
    <t>23/6/1985</t>
  </si>
  <si>
    <t>Lim Thị Phương Thảo</t>
  </si>
  <si>
    <t>21/10/1991</t>
  </si>
  <si>
    <t>17,75</t>
  </si>
  <si>
    <t>Nguyễn Thị Thỏa</t>
  </si>
  <si>
    <t>Hồ Thị Thủy</t>
  </si>
  <si>
    <t>Lô Thị Thu</t>
  </si>
  <si>
    <t>25/12/1983</t>
  </si>
  <si>
    <t>YTCC</t>
  </si>
  <si>
    <t>Lương Thị Bích Thủy</t>
  </si>
  <si>
    <t>Lương Thị Thủy</t>
  </si>
  <si>
    <t>24/6/1976</t>
  </si>
  <si>
    <t>CĐHS</t>
  </si>
  <si>
    <t>Phạm Thị Thủy</t>
  </si>
  <si>
    <t>Vi Ngọc Trâm</t>
  </si>
  <si>
    <t>17,5</t>
  </si>
  <si>
    <t>Đinh Thị Thu Trang</t>
  </si>
  <si>
    <t>22/10/1991</t>
  </si>
  <si>
    <t>Hoàng Anh Trung</t>
  </si>
  <si>
    <t>Hoàng Thị Tuyết</t>
  </si>
  <si>
    <t>26/9/1978</t>
  </si>
  <si>
    <t>Lương Thị Tuyết</t>
  </si>
  <si>
    <t>22/11/1975</t>
  </si>
  <si>
    <t>Phạm Thị Vân</t>
  </si>
  <si>
    <t>Vy Thị Vinh</t>
  </si>
  <si>
    <t>30/4//1972</t>
  </si>
  <si>
    <t xml:space="preserve">                        Quỳ Châu, ngày  8 tháng 9 năm 2020</t>
  </si>
  <si>
    <t xml:space="preserve">                                                             Người lập</t>
  </si>
  <si>
    <t>Điểm quy đổi</t>
  </si>
  <si>
    <t>KẾT QUẢ</t>
  </si>
  <si>
    <t>Giải nhất</t>
  </si>
  <si>
    <t>Giải nhì</t>
  </si>
  <si>
    <t>Giải 3</t>
  </si>
  <si>
    <t>Giải ba</t>
  </si>
  <si>
    <t>Khuyến khích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</si>
</sst>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Calibri"/>
      <family val="2"/>
    </font>
    <font>
      <sz val="14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4" xfId="0" applyFont="1" applyBorder="1"/>
    <xf numFmtId="14" fontId="1" fillId="0" borderId="4" xfId="0" applyNumberFormat="1" applyFont="1" applyBorder="1"/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1" fillId="0" borderId="5" xfId="0" applyFont="1" applyBorder="1"/>
    <xf numFmtId="14" fontId="6" fillId="0" borderId="4" xfId="0" applyNumberFormat="1" applyFont="1" applyBorder="1"/>
    <xf numFmtId="0" fontId="0" fillId="0" borderId="0" xfId="0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1" fillId="0" borderId="10" xfId="0" applyFont="1" applyBorder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2" borderId="6" xfId="0" applyFill="1" applyBorder="1"/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0" borderId="11" xfId="0" applyFont="1" applyBorder="1" applyAlignment="1"/>
    <xf numFmtId="0" fontId="7" fillId="0" borderId="0" xfId="0" applyFont="1"/>
    <xf numFmtId="2" fontId="2" fillId="0" borderId="6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6"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2060"/>
      </font>
    </dxf>
    <dxf>
      <font>
        <color rgb="FFFFFF00"/>
      </font>
    </dxf>
    <dxf>
      <font>
        <color rgb="FF00B0F0"/>
      </font>
    </dxf>
    <dxf>
      <font>
        <color theme="8" tint="-0.24994659260841701"/>
      </font>
    </dxf>
    <dxf>
      <font>
        <color rgb="FFFFC00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2060"/>
      </font>
    </dxf>
    <dxf>
      <font>
        <color rgb="FFFFFF00"/>
      </font>
    </dxf>
    <dxf>
      <font>
        <color rgb="FF00B0F0"/>
      </font>
    </dxf>
    <dxf>
      <font>
        <color theme="8" tint="-0.24994659260841701"/>
      </font>
    </dxf>
    <dxf>
      <font>
        <color rgb="FFFFC00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2060"/>
      </font>
    </dxf>
    <dxf>
      <font>
        <color rgb="FFFFFF00"/>
      </font>
    </dxf>
    <dxf>
      <font>
        <color rgb="FF00B0F0"/>
      </font>
    </dxf>
    <dxf>
      <font>
        <color theme="8" tint="-0.24994659260841701"/>
      </font>
    </dxf>
    <dxf>
      <font>
        <color rgb="FFFFC000"/>
      </font>
    </dxf>
    <dxf>
      <font>
        <color rgb="FF7030A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abSelected="1" topLeftCell="A8" zoomScale="90" zoomScaleNormal="90" workbookViewId="0">
      <selection activeCell="L36" sqref="L36"/>
    </sheetView>
  </sheetViews>
  <sheetFormatPr defaultRowHeight="15"/>
  <cols>
    <col min="2" max="2" width="26.140625" customWidth="1"/>
    <col min="3" max="3" width="14.28515625" customWidth="1"/>
    <col min="5" max="5" width="17.5703125" customWidth="1"/>
    <col min="6" max="6" width="9.140625" style="26"/>
    <col min="7" max="7" width="9.140625" style="23"/>
    <col min="8" max="8" width="12.5703125" customWidth="1"/>
    <col min="9" max="9" width="12.28515625" style="30" customWidth="1"/>
    <col min="10" max="10" width="22" customWidth="1"/>
  </cols>
  <sheetData>
    <row r="1" spans="1:11" ht="18.75">
      <c r="A1" s="1" t="s">
        <v>0</v>
      </c>
      <c r="F1" s="33"/>
      <c r="G1" s="34"/>
    </row>
    <row r="2" spans="1:11" ht="18.75">
      <c r="A2" s="1" t="s">
        <v>1</v>
      </c>
      <c r="F2" s="33"/>
      <c r="G2" s="34"/>
    </row>
    <row r="3" spans="1:11" ht="18.75">
      <c r="A3" s="2"/>
      <c r="F3" s="33"/>
      <c r="G3" s="34"/>
    </row>
    <row r="4" spans="1:11" ht="18.7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>
      <c r="A5" s="39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8.75">
      <c r="A6" s="2"/>
      <c r="F6" s="33"/>
      <c r="G6" s="34"/>
    </row>
    <row r="7" spans="1:11" ht="18.75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thickBot="1">
      <c r="E8" s="37"/>
      <c r="F8" s="37"/>
      <c r="G8" s="37"/>
      <c r="H8" s="37"/>
      <c r="I8" s="37"/>
      <c r="J8" s="37"/>
      <c r="K8" s="37"/>
    </row>
    <row r="9" spans="1:11" ht="57" thickBot="1">
      <c r="A9" s="3" t="s">
        <v>5</v>
      </c>
      <c r="B9" s="4" t="s">
        <v>6</v>
      </c>
      <c r="C9" s="4" t="s">
        <v>7</v>
      </c>
      <c r="D9" s="5" t="s">
        <v>8</v>
      </c>
      <c r="E9" s="21" t="s">
        <v>9</v>
      </c>
      <c r="F9" s="27" t="s">
        <v>10</v>
      </c>
      <c r="G9" s="24" t="s">
        <v>11</v>
      </c>
      <c r="H9" s="19" t="s">
        <v>12</v>
      </c>
      <c r="I9" s="17" t="s">
        <v>140</v>
      </c>
      <c r="J9" s="16" t="s">
        <v>141</v>
      </c>
      <c r="K9" s="18" t="s">
        <v>13</v>
      </c>
    </row>
    <row r="10" spans="1:11" ht="19.5" thickBot="1">
      <c r="A10" s="6">
        <v>1</v>
      </c>
      <c r="B10" s="7" t="s">
        <v>14</v>
      </c>
      <c r="C10" s="8">
        <v>28014</v>
      </c>
      <c r="D10" s="7" t="s">
        <v>15</v>
      </c>
      <c r="E10" s="11" t="s">
        <v>16</v>
      </c>
      <c r="F10" s="28">
        <v>68</v>
      </c>
      <c r="G10" s="25" t="s">
        <v>17</v>
      </c>
      <c r="H10" s="20">
        <f>F10+G10</f>
        <v>81.75</v>
      </c>
      <c r="I10" s="31">
        <f>H10*10/120</f>
        <v>6.8125</v>
      </c>
      <c r="J10" s="14"/>
      <c r="K10" s="14"/>
    </row>
    <row r="11" spans="1:11" ht="19.5" thickBot="1">
      <c r="A11" s="6">
        <v>2</v>
      </c>
      <c r="B11" s="10" t="s">
        <v>18</v>
      </c>
      <c r="C11" s="10" t="s">
        <v>19</v>
      </c>
      <c r="D11" s="11" t="s">
        <v>20</v>
      </c>
      <c r="E11" s="22" t="s">
        <v>21</v>
      </c>
      <c r="F11" s="28">
        <v>59</v>
      </c>
      <c r="G11" s="25" t="s">
        <v>22</v>
      </c>
      <c r="H11" s="20">
        <f t="shared" ref="H11:H68" si="0">F11+G11</f>
        <v>75.5</v>
      </c>
      <c r="I11" s="31">
        <f t="shared" ref="I11:I68" si="1">H11*10/120</f>
        <v>6.291666666666667</v>
      </c>
      <c r="J11" s="14"/>
      <c r="K11" s="14"/>
    </row>
    <row r="12" spans="1:11" ht="19.5" thickBot="1">
      <c r="A12" s="6">
        <v>3</v>
      </c>
      <c r="B12" s="7" t="s">
        <v>23</v>
      </c>
      <c r="C12" s="7" t="s">
        <v>24</v>
      </c>
      <c r="D12" s="11" t="s">
        <v>20</v>
      </c>
      <c r="E12" s="22" t="s">
        <v>25</v>
      </c>
      <c r="F12" s="28">
        <v>42</v>
      </c>
      <c r="G12" s="25">
        <v>15</v>
      </c>
      <c r="H12" s="20">
        <f t="shared" si="0"/>
        <v>57</v>
      </c>
      <c r="I12" s="31">
        <f t="shared" si="1"/>
        <v>4.75</v>
      </c>
      <c r="J12" s="14"/>
      <c r="K12" s="14"/>
    </row>
    <row r="13" spans="1:11" ht="19.5" thickBot="1">
      <c r="A13" s="6">
        <v>4</v>
      </c>
      <c r="B13" s="7" t="s">
        <v>26</v>
      </c>
      <c r="C13" s="8">
        <v>26946</v>
      </c>
      <c r="D13" s="11" t="s">
        <v>20</v>
      </c>
      <c r="E13" s="22" t="s">
        <v>27</v>
      </c>
      <c r="F13" s="28">
        <v>71</v>
      </c>
      <c r="G13" s="25" t="s">
        <v>28</v>
      </c>
      <c r="H13" s="20">
        <f t="shared" si="0"/>
        <v>83.5</v>
      </c>
      <c r="I13" s="31">
        <f t="shared" si="1"/>
        <v>6.958333333333333</v>
      </c>
      <c r="J13" s="14"/>
      <c r="K13" s="14"/>
    </row>
    <row r="14" spans="1:11" ht="19.5" thickBot="1">
      <c r="A14" s="6">
        <v>5</v>
      </c>
      <c r="B14" s="7" t="s">
        <v>29</v>
      </c>
      <c r="C14" s="8">
        <v>28856</v>
      </c>
      <c r="D14" s="11" t="s">
        <v>20</v>
      </c>
      <c r="E14" s="22" t="s">
        <v>30</v>
      </c>
      <c r="F14" s="28">
        <v>57</v>
      </c>
      <c r="G14" s="25">
        <v>16.5</v>
      </c>
      <c r="H14" s="20">
        <f t="shared" si="0"/>
        <v>73.5</v>
      </c>
      <c r="I14" s="31">
        <f t="shared" si="1"/>
        <v>6.125</v>
      </c>
      <c r="J14" s="14"/>
      <c r="K14" s="14"/>
    </row>
    <row r="15" spans="1:11" ht="19.5" thickBot="1">
      <c r="A15" s="6">
        <v>6</v>
      </c>
      <c r="B15" s="10" t="s">
        <v>31</v>
      </c>
      <c r="C15" s="10" t="s">
        <v>32</v>
      </c>
      <c r="D15" s="11" t="s">
        <v>33</v>
      </c>
      <c r="E15" s="22" t="s">
        <v>30</v>
      </c>
      <c r="F15" s="28">
        <v>34</v>
      </c>
      <c r="G15" s="25">
        <v>17.5</v>
      </c>
      <c r="H15" s="20">
        <f t="shared" si="0"/>
        <v>51.5</v>
      </c>
      <c r="I15" s="31">
        <f t="shared" si="1"/>
        <v>4.291666666666667</v>
      </c>
      <c r="J15" s="14"/>
      <c r="K15" s="14"/>
    </row>
    <row r="16" spans="1:11" ht="19.5" thickBot="1">
      <c r="A16" s="6">
        <v>7</v>
      </c>
      <c r="B16" s="10" t="s">
        <v>34</v>
      </c>
      <c r="C16" s="12">
        <v>30839</v>
      </c>
      <c r="D16" s="11" t="s">
        <v>20</v>
      </c>
      <c r="E16" s="22" t="s">
        <v>35</v>
      </c>
      <c r="F16" s="28">
        <v>75</v>
      </c>
      <c r="G16" s="25" t="s">
        <v>22</v>
      </c>
      <c r="H16" s="20">
        <f t="shared" si="0"/>
        <v>91.5</v>
      </c>
      <c r="I16" s="31">
        <f t="shared" si="1"/>
        <v>7.625</v>
      </c>
      <c r="J16" s="15" t="s">
        <v>146</v>
      </c>
      <c r="K16" s="29"/>
    </row>
    <row r="17" spans="1:11" ht="19.5" thickBot="1">
      <c r="A17" s="6">
        <v>8</v>
      </c>
      <c r="B17" s="10" t="s">
        <v>36</v>
      </c>
      <c r="C17" s="10" t="s">
        <v>37</v>
      </c>
      <c r="D17" s="11" t="s">
        <v>20</v>
      </c>
      <c r="E17" s="22" t="s">
        <v>35</v>
      </c>
      <c r="F17" s="28">
        <v>50</v>
      </c>
      <c r="G17" s="25">
        <v>19</v>
      </c>
      <c r="H17" s="20">
        <f t="shared" si="0"/>
        <v>69</v>
      </c>
      <c r="I17" s="31">
        <f t="shared" si="1"/>
        <v>5.75</v>
      </c>
      <c r="J17" s="15"/>
      <c r="K17" s="15"/>
    </row>
    <row r="18" spans="1:11" ht="19.5" thickBot="1">
      <c r="A18" s="6">
        <v>9</v>
      </c>
      <c r="B18" s="7" t="s">
        <v>38</v>
      </c>
      <c r="C18" s="8">
        <v>28065</v>
      </c>
      <c r="D18" s="11" t="s">
        <v>39</v>
      </c>
      <c r="E18" s="22" t="s">
        <v>40</v>
      </c>
      <c r="F18" s="28">
        <v>61</v>
      </c>
      <c r="G18" s="25">
        <v>16</v>
      </c>
      <c r="H18" s="20">
        <f t="shared" si="0"/>
        <v>77</v>
      </c>
      <c r="I18" s="31">
        <f t="shared" si="1"/>
        <v>6.416666666666667</v>
      </c>
      <c r="J18" s="15"/>
      <c r="K18" s="15"/>
    </row>
    <row r="19" spans="1:11" ht="19.5" thickBot="1">
      <c r="A19" s="6">
        <v>10</v>
      </c>
      <c r="B19" s="7" t="s">
        <v>41</v>
      </c>
      <c r="C19" s="7" t="s">
        <v>42</v>
      </c>
      <c r="D19" s="11" t="s">
        <v>33</v>
      </c>
      <c r="E19" s="22" t="s">
        <v>30</v>
      </c>
      <c r="F19" s="28">
        <v>61</v>
      </c>
      <c r="G19" s="25">
        <v>16.5</v>
      </c>
      <c r="H19" s="20">
        <f t="shared" si="0"/>
        <v>77.5</v>
      </c>
      <c r="I19" s="31">
        <f t="shared" si="1"/>
        <v>6.458333333333333</v>
      </c>
      <c r="J19" s="15"/>
      <c r="K19" s="15"/>
    </row>
    <row r="20" spans="1:11" ht="19.5" thickBot="1">
      <c r="A20" s="6">
        <v>11</v>
      </c>
      <c r="B20" s="10" t="s">
        <v>43</v>
      </c>
      <c r="C20" s="12">
        <v>30200</v>
      </c>
      <c r="D20" s="11" t="s">
        <v>20</v>
      </c>
      <c r="E20" s="22" t="s">
        <v>44</v>
      </c>
      <c r="F20" s="28">
        <v>54</v>
      </c>
      <c r="G20" s="25">
        <v>16</v>
      </c>
      <c r="H20" s="20">
        <f t="shared" si="0"/>
        <v>70</v>
      </c>
      <c r="I20" s="31">
        <f t="shared" si="1"/>
        <v>5.833333333333333</v>
      </c>
      <c r="J20" s="15"/>
      <c r="K20" s="15"/>
    </row>
    <row r="21" spans="1:11" ht="19.5" thickBot="1">
      <c r="A21" s="6">
        <v>12</v>
      </c>
      <c r="B21" s="10" t="s">
        <v>45</v>
      </c>
      <c r="C21" s="10" t="s">
        <v>46</v>
      </c>
      <c r="D21" s="11" t="s">
        <v>20</v>
      </c>
      <c r="E21" s="22" t="s">
        <v>47</v>
      </c>
      <c r="F21" s="28">
        <v>49</v>
      </c>
      <c r="G21" s="25">
        <v>16</v>
      </c>
      <c r="H21" s="20">
        <f t="shared" si="0"/>
        <v>65</v>
      </c>
      <c r="I21" s="31">
        <f t="shared" si="1"/>
        <v>5.416666666666667</v>
      </c>
      <c r="J21" s="15"/>
      <c r="K21" s="15"/>
    </row>
    <row r="22" spans="1:11" ht="19.5" thickBot="1">
      <c r="A22" s="6">
        <v>13</v>
      </c>
      <c r="B22" s="10" t="s">
        <v>48</v>
      </c>
      <c r="C22" s="12">
        <v>28806</v>
      </c>
      <c r="D22" s="11" t="s">
        <v>20</v>
      </c>
      <c r="E22" s="22" t="s">
        <v>21</v>
      </c>
      <c r="F22" s="28">
        <v>72</v>
      </c>
      <c r="G22" s="25">
        <v>18</v>
      </c>
      <c r="H22" s="20">
        <f t="shared" si="0"/>
        <v>90</v>
      </c>
      <c r="I22" s="31">
        <f t="shared" si="1"/>
        <v>7.5</v>
      </c>
      <c r="J22" s="15" t="s">
        <v>146</v>
      </c>
      <c r="K22" s="15"/>
    </row>
    <row r="23" spans="1:11" ht="19.5" thickBot="1">
      <c r="A23" s="6">
        <v>14</v>
      </c>
      <c r="B23" s="7" t="s">
        <v>48</v>
      </c>
      <c r="C23" s="7" t="s">
        <v>49</v>
      </c>
      <c r="D23" s="11" t="s">
        <v>39</v>
      </c>
      <c r="E23" s="22" t="s">
        <v>50</v>
      </c>
      <c r="F23" s="28">
        <v>54</v>
      </c>
      <c r="G23" s="25">
        <v>15</v>
      </c>
      <c r="H23" s="20">
        <f t="shared" si="0"/>
        <v>69</v>
      </c>
      <c r="I23" s="31">
        <f t="shared" si="1"/>
        <v>5.75</v>
      </c>
      <c r="J23" s="15"/>
      <c r="K23" s="15"/>
    </row>
    <row r="24" spans="1:11" ht="19.5" thickBot="1">
      <c r="A24" s="6">
        <v>15</v>
      </c>
      <c r="B24" s="10" t="s">
        <v>51</v>
      </c>
      <c r="C24" s="12">
        <v>32936</v>
      </c>
      <c r="D24" s="11" t="s">
        <v>20</v>
      </c>
      <c r="E24" s="22" t="s">
        <v>52</v>
      </c>
      <c r="F24" s="28">
        <v>63</v>
      </c>
      <c r="G24" s="25">
        <v>19</v>
      </c>
      <c r="H24" s="20">
        <f t="shared" si="0"/>
        <v>82</v>
      </c>
      <c r="I24" s="31">
        <f t="shared" si="1"/>
        <v>6.833333333333333</v>
      </c>
      <c r="J24" s="15"/>
      <c r="K24" s="15"/>
    </row>
    <row r="25" spans="1:11" ht="19.5" thickBot="1">
      <c r="A25" s="6">
        <v>16</v>
      </c>
      <c r="B25" s="7" t="s">
        <v>53</v>
      </c>
      <c r="C25" s="8">
        <v>28542</v>
      </c>
      <c r="D25" s="11" t="s">
        <v>54</v>
      </c>
      <c r="E25" s="22" t="s">
        <v>55</v>
      </c>
      <c r="F25" s="28">
        <v>59</v>
      </c>
      <c r="G25" s="25">
        <v>14</v>
      </c>
      <c r="H25" s="20">
        <f t="shared" si="0"/>
        <v>73</v>
      </c>
      <c r="I25" s="31">
        <f t="shared" si="1"/>
        <v>6.083333333333333</v>
      </c>
      <c r="J25" s="15"/>
      <c r="K25" s="15"/>
    </row>
    <row r="26" spans="1:11" ht="19.5" thickBot="1">
      <c r="A26" s="6">
        <v>17</v>
      </c>
      <c r="B26" s="7" t="s">
        <v>56</v>
      </c>
      <c r="C26" s="7" t="s">
        <v>57</v>
      </c>
      <c r="D26" s="11" t="s">
        <v>20</v>
      </c>
      <c r="E26" s="22" t="s">
        <v>50</v>
      </c>
      <c r="F26" s="28">
        <v>50</v>
      </c>
      <c r="G26" s="25" t="s">
        <v>58</v>
      </c>
      <c r="H26" s="20">
        <f t="shared" si="0"/>
        <v>64.25</v>
      </c>
      <c r="I26" s="31">
        <f t="shared" si="1"/>
        <v>5.354166666666667</v>
      </c>
      <c r="J26" s="15"/>
      <c r="K26" s="15"/>
    </row>
    <row r="27" spans="1:11" ht="19.5" thickBot="1">
      <c r="A27" s="6">
        <v>18</v>
      </c>
      <c r="B27" s="10" t="s">
        <v>59</v>
      </c>
      <c r="C27" s="10" t="s">
        <v>60</v>
      </c>
      <c r="D27" s="11" t="s">
        <v>20</v>
      </c>
      <c r="E27" s="22" t="s">
        <v>21</v>
      </c>
      <c r="F27" s="28">
        <v>59</v>
      </c>
      <c r="G27" s="25">
        <v>18</v>
      </c>
      <c r="H27" s="20">
        <f t="shared" si="0"/>
        <v>77</v>
      </c>
      <c r="I27" s="31">
        <f t="shared" si="1"/>
        <v>6.416666666666667</v>
      </c>
      <c r="J27" s="15"/>
      <c r="K27" s="15"/>
    </row>
    <row r="28" spans="1:11" ht="19.5" thickBot="1">
      <c r="A28" s="6">
        <v>19</v>
      </c>
      <c r="B28" s="10" t="s">
        <v>61</v>
      </c>
      <c r="C28" s="12">
        <v>29627</v>
      </c>
      <c r="D28" s="11" t="s">
        <v>20</v>
      </c>
      <c r="E28" s="22" t="s">
        <v>52</v>
      </c>
      <c r="F28" s="28">
        <v>38</v>
      </c>
      <c r="G28" s="25" t="s">
        <v>28</v>
      </c>
      <c r="H28" s="20">
        <f t="shared" si="0"/>
        <v>50.5</v>
      </c>
      <c r="I28" s="31">
        <f t="shared" si="1"/>
        <v>4.208333333333333</v>
      </c>
      <c r="J28" s="15"/>
      <c r="K28" s="15"/>
    </row>
    <row r="29" spans="1:11" ht="19.5" thickBot="1">
      <c r="A29" s="6">
        <v>20</v>
      </c>
      <c r="B29" s="7" t="s">
        <v>62</v>
      </c>
      <c r="C29" s="8">
        <v>26310</v>
      </c>
      <c r="D29" s="7" t="s">
        <v>20</v>
      </c>
      <c r="E29" s="11" t="s">
        <v>21</v>
      </c>
      <c r="F29" s="28">
        <v>68</v>
      </c>
      <c r="G29" s="25" t="s">
        <v>17</v>
      </c>
      <c r="H29" s="20">
        <f t="shared" si="0"/>
        <v>81.75</v>
      </c>
      <c r="I29" s="31">
        <f t="shared" si="1"/>
        <v>6.8125</v>
      </c>
      <c r="J29" s="15"/>
      <c r="K29" s="15"/>
    </row>
    <row r="30" spans="1:11" ht="19.5" thickBot="1">
      <c r="A30" s="6">
        <v>21</v>
      </c>
      <c r="B30" s="7" t="s">
        <v>63</v>
      </c>
      <c r="C30" s="8">
        <v>28039</v>
      </c>
      <c r="D30" s="11" t="s">
        <v>39</v>
      </c>
      <c r="E30" s="22" t="s">
        <v>16</v>
      </c>
      <c r="F30" s="28">
        <v>43</v>
      </c>
      <c r="G30" s="25" t="s">
        <v>64</v>
      </c>
      <c r="H30" s="20">
        <f t="shared" si="0"/>
        <v>57.5</v>
      </c>
      <c r="I30" s="31">
        <f t="shared" si="1"/>
        <v>4.791666666666667</v>
      </c>
      <c r="J30" s="15"/>
      <c r="K30" s="15"/>
    </row>
    <row r="31" spans="1:11" ht="19.5" thickBot="1">
      <c r="A31" s="6">
        <v>22</v>
      </c>
      <c r="B31" s="10" t="s">
        <v>65</v>
      </c>
      <c r="C31" s="10" t="s">
        <v>66</v>
      </c>
      <c r="D31" s="11" t="s">
        <v>20</v>
      </c>
      <c r="E31" s="22" t="s">
        <v>47</v>
      </c>
      <c r="F31" s="28">
        <v>65</v>
      </c>
      <c r="G31" s="25">
        <v>19</v>
      </c>
      <c r="H31" s="20">
        <f t="shared" si="0"/>
        <v>84</v>
      </c>
      <c r="I31" s="31">
        <f t="shared" si="1"/>
        <v>7</v>
      </c>
      <c r="J31" s="15" t="s">
        <v>146</v>
      </c>
      <c r="K31" s="15"/>
    </row>
    <row r="32" spans="1:11" ht="19.5" thickBot="1">
      <c r="A32" s="6">
        <v>23</v>
      </c>
      <c r="B32" s="7" t="s">
        <v>67</v>
      </c>
      <c r="C32" s="7" t="s">
        <v>68</v>
      </c>
      <c r="D32" s="11" t="s">
        <v>20</v>
      </c>
      <c r="E32" s="22" t="s">
        <v>69</v>
      </c>
      <c r="F32" s="28">
        <v>52</v>
      </c>
      <c r="G32" s="25">
        <v>18.5</v>
      </c>
      <c r="H32" s="20">
        <f t="shared" si="0"/>
        <v>70.5</v>
      </c>
      <c r="I32" s="31">
        <f t="shared" si="1"/>
        <v>5.875</v>
      </c>
      <c r="J32" s="15"/>
      <c r="K32" s="15"/>
    </row>
    <row r="33" spans="1:11" ht="19.5" thickBot="1">
      <c r="A33" s="6">
        <v>24</v>
      </c>
      <c r="B33" s="9" t="s">
        <v>70</v>
      </c>
      <c r="C33" s="9" t="s">
        <v>71</v>
      </c>
      <c r="D33" s="11" t="s">
        <v>20</v>
      </c>
      <c r="E33" s="22" t="s">
        <v>25</v>
      </c>
      <c r="F33" s="28">
        <v>47</v>
      </c>
      <c r="G33" s="25">
        <v>13</v>
      </c>
      <c r="H33" s="20">
        <f t="shared" si="0"/>
        <v>60</v>
      </c>
      <c r="I33" s="31">
        <f t="shared" si="1"/>
        <v>5</v>
      </c>
      <c r="J33" s="15"/>
      <c r="K33" s="15"/>
    </row>
    <row r="34" spans="1:11" ht="19.5" thickBot="1">
      <c r="A34" s="6">
        <v>25</v>
      </c>
      <c r="B34" s="7" t="s">
        <v>72</v>
      </c>
      <c r="C34" s="8">
        <v>29925</v>
      </c>
      <c r="D34" s="11" t="s">
        <v>33</v>
      </c>
      <c r="E34" s="22" t="s">
        <v>30</v>
      </c>
      <c r="F34" s="28">
        <v>80</v>
      </c>
      <c r="G34" s="25">
        <v>18.5</v>
      </c>
      <c r="H34" s="20">
        <f t="shared" si="0"/>
        <v>98.5</v>
      </c>
      <c r="I34" s="31">
        <f t="shared" si="1"/>
        <v>8.2083333333333339</v>
      </c>
      <c r="J34" s="15" t="s">
        <v>143</v>
      </c>
      <c r="K34" s="15"/>
    </row>
    <row r="35" spans="1:11" ht="19.5" thickBot="1">
      <c r="A35" s="6">
        <v>26</v>
      </c>
      <c r="B35" s="7" t="s">
        <v>73</v>
      </c>
      <c r="C35" s="7" t="s">
        <v>74</v>
      </c>
      <c r="D35" s="11" t="s">
        <v>20</v>
      </c>
      <c r="E35" s="22" t="s">
        <v>25</v>
      </c>
      <c r="F35" s="28">
        <v>65</v>
      </c>
      <c r="G35" s="25" t="s">
        <v>75</v>
      </c>
      <c r="H35" s="20">
        <f t="shared" si="0"/>
        <v>80.75</v>
      </c>
      <c r="I35" s="31">
        <f t="shared" si="1"/>
        <v>6.729166666666667</v>
      </c>
      <c r="J35" s="15"/>
      <c r="K35" s="15"/>
    </row>
    <row r="36" spans="1:11" ht="19.5" thickBot="1">
      <c r="A36" s="6">
        <v>27</v>
      </c>
      <c r="B36" s="10" t="s">
        <v>76</v>
      </c>
      <c r="C36" s="10" t="s">
        <v>77</v>
      </c>
      <c r="D36" s="11" t="s">
        <v>20</v>
      </c>
      <c r="E36" s="22" t="s">
        <v>78</v>
      </c>
      <c r="F36" s="28">
        <v>58</v>
      </c>
      <c r="G36" s="25">
        <v>15</v>
      </c>
      <c r="H36" s="20">
        <f t="shared" si="0"/>
        <v>73</v>
      </c>
      <c r="I36" s="31">
        <f t="shared" si="1"/>
        <v>6.083333333333333</v>
      </c>
      <c r="J36" s="15"/>
      <c r="K36" s="15"/>
    </row>
    <row r="37" spans="1:11" ht="19.5" thickBot="1">
      <c r="A37" s="6">
        <v>28</v>
      </c>
      <c r="B37" s="10" t="s">
        <v>79</v>
      </c>
      <c r="C37" s="10" t="s">
        <v>80</v>
      </c>
      <c r="D37" s="11" t="s">
        <v>20</v>
      </c>
      <c r="E37" s="22" t="s">
        <v>52</v>
      </c>
      <c r="F37" s="28">
        <v>66</v>
      </c>
      <c r="G37" s="25">
        <v>19</v>
      </c>
      <c r="H37" s="20">
        <f t="shared" si="0"/>
        <v>85</v>
      </c>
      <c r="I37" s="31">
        <f t="shared" si="1"/>
        <v>7.083333333333333</v>
      </c>
      <c r="J37" s="15" t="s">
        <v>146</v>
      </c>
      <c r="K37" s="15"/>
    </row>
    <row r="38" spans="1:11" ht="19.5" thickBot="1">
      <c r="A38" s="6">
        <v>29</v>
      </c>
      <c r="B38" s="7" t="s">
        <v>81</v>
      </c>
      <c r="C38" s="8">
        <v>30538</v>
      </c>
      <c r="D38" s="11" t="s">
        <v>39</v>
      </c>
      <c r="E38" s="22" t="s">
        <v>82</v>
      </c>
      <c r="F38" s="28">
        <v>49</v>
      </c>
      <c r="G38" s="25">
        <v>10.5</v>
      </c>
      <c r="H38" s="20">
        <f t="shared" si="0"/>
        <v>59.5</v>
      </c>
      <c r="I38" s="31">
        <f t="shared" si="1"/>
        <v>4.958333333333333</v>
      </c>
      <c r="J38" s="15"/>
      <c r="K38" s="15"/>
    </row>
    <row r="39" spans="1:11" ht="19.5" thickBot="1">
      <c r="A39" s="6">
        <v>30</v>
      </c>
      <c r="B39" s="10" t="s">
        <v>83</v>
      </c>
      <c r="C39" s="12">
        <v>29532</v>
      </c>
      <c r="D39" s="11" t="s">
        <v>20</v>
      </c>
      <c r="E39" s="22" t="s">
        <v>52</v>
      </c>
      <c r="F39" s="28">
        <v>60</v>
      </c>
      <c r="G39" s="25">
        <v>18</v>
      </c>
      <c r="H39" s="20">
        <f t="shared" si="0"/>
        <v>78</v>
      </c>
      <c r="I39" s="31">
        <f t="shared" si="1"/>
        <v>6.5</v>
      </c>
      <c r="J39" s="15"/>
      <c r="K39" s="15"/>
    </row>
    <row r="40" spans="1:11" ht="19.5" thickBot="1">
      <c r="A40" s="6">
        <v>31</v>
      </c>
      <c r="B40" s="10" t="s">
        <v>84</v>
      </c>
      <c r="C40" s="10" t="s">
        <v>85</v>
      </c>
      <c r="D40" s="11" t="s">
        <v>33</v>
      </c>
      <c r="E40" s="22" t="s">
        <v>30</v>
      </c>
      <c r="F40" s="28">
        <v>77</v>
      </c>
      <c r="G40" s="25">
        <v>17.5</v>
      </c>
      <c r="H40" s="20">
        <f t="shared" si="0"/>
        <v>94.5</v>
      </c>
      <c r="I40" s="31">
        <f t="shared" si="1"/>
        <v>7.875</v>
      </c>
      <c r="J40" s="15" t="s">
        <v>144</v>
      </c>
      <c r="K40" s="15"/>
    </row>
    <row r="41" spans="1:11" ht="19.5" thickBot="1">
      <c r="A41" s="6">
        <v>32</v>
      </c>
      <c r="B41" s="7" t="s">
        <v>86</v>
      </c>
      <c r="C41" s="8">
        <v>29563</v>
      </c>
      <c r="D41" s="11" t="s">
        <v>39</v>
      </c>
      <c r="E41" s="22" t="s">
        <v>87</v>
      </c>
      <c r="F41" s="28">
        <v>40</v>
      </c>
      <c r="G41" s="25">
        <v>10</v>
      </c>
      <c r="H41" s="20">
        <f t="shared" si="0"/>
        <v>50</v>
      </c>
      <c r="I41" s="31">
        <f t="shared" si="1"/>
        <v>4.166666666666667</v>
      </c>
      <c r="J41" s="15"/>
      <c r="K41" s="15"/>
    </row>
    <row r="42" spans="1:11" ht="19.5" thickBot="1">
      <c r="A42" s="6">
        <v>33</v>
      </c>
      <c r="B42" s="10" t="s">
        <v>88</v>
      </c>
      <c r="C42" s="12">
        <v>34461</v>
      </c>
      <c r="D42" s="11" t="s">
        <v>20</v>
      </c>
      <c r="E42" s="22" t="s">
        <v>78</v>
      </c>
      <c r="F42" s="28">
        <v>68</v>
      </c>
      <c r="G42" s="25">
        <v>18</v>
      </c>
      <c r="H42" s="20">
        <f t="shared" si="0"/>
        <v>86</v>
      </c>
      <c r="I42" s="31">
        <f t="shared" si="1"/>
        <v>7.166666666666667</v>
      </c>
      <c r="J42" s="15" t="s">
        <v>146</v>
      </c>
      <c r="K42" s="15"/>
    </row>
    <row r="43" spans="1:11" ht="19.5" thickBot="1">
      <c r="A43" s="6">
        <v>34</v>
      </c>
      <c r="B43" s="7" t="s">
        <v>89</v>
      </c>
      <c r="C43" s="7" t="s">
        <v>90</v>
      </c>
      <c r="D43" s="11" t="s">
        <v>20</v>
      </c>
      <c r="E43" s="22" t="s">
        <v>91</v>
      </c>
      <c r="F43" s="28">
        <v>62</v>
      </c>
      <c r="G43" s="25" t="s">
        <v>92</v>
      </c>
      <c r="H43" s="20">
        <f t="shared" si="0"/>
        <v>73.75</v>
      </c>
      <c r="I43" s="31">
        <f t="shared" si="1"/>
        <v>6.145833333333333</v>
      </c>
      <c r="J43" s="15"/>
      <c r="K43" s="15"/>
    </row>
    <row r="44" spans="1:11" ht="19.5" thickBot="1">
      <c r="A44" s="6">
        <v>35</v>
      </c>
      <c r="B44" s="7" t="s">
        <v>93</v>
      </c>
      <c r="C44" s="8">
        <v>32025</v>
      </c>
      <c r="D44" s="11" t="s">
        <v>54</v>
      </c>
      <c r="E44" s="22" t="s">
        <v>94</v>
      </c>
      <c r="F44" s="28">
        <v>85</v>
      </c>
      <c r="G44" s="25" t="s">
        <v>95</v>
      </c>
      <c r="H44" s="20">
        <f t="shared" si="0"/>
        <v>97.25</v>
      </c>
      <c r="I44" s="31">
        <f t="shared" si="1"/>
        <v>8.1041666666666661</v>
      </c>
      <c r="J44" s="15" t="s">
        <v>145</v>
      </c>
      <c r="K44" s="15"/>
    </row>
    <row r="45" spans="1:11" ht="19.5" thickBot="1">
      <c r="A45" s="6">
        <v>36</v>
      </c>
      <c r="B45" s="10" t="s">
        <v>96</v>
      </c>
      <c r="C45" s="10" t="s">
        <v>97</v>
      </c>
      <c r="D45" s="11" t="s">
        <v>20</v>
      </c>
      <c r="E45" s="22" t="s">
        <v>44</v>
      </c>
      <c r="F45" s="28"/>
      <c r="G45" s="25"/>
      <c r="H45" s="20">
        <f t="shared" si="0"/>
        <v>0</v>
      </c>
      <c r="I45" s="31">
        <f t="shared" si="1"/>
        <v>0</v>
      </c>
      <c r="J45" s="15"/>
      <c r="K45" s="15"/>
    </row>
    <row r="46" spans="1:11" ht="19.5" thickBot="1">
      <c r="A46" s="6">
        <v>37</v>
      </c>
      <c r="B46" s="10" t="s">
        <v>98</v>
      </c>
      <c r="C46" s="10" t="s">
        <v>99</v>
      </c>
      <c r="D46" s="11" t="s">
        <v>20</v>
      </c>
      <c r="E46" s="22" t="s">
        <v>52</v>
      </c>
      <c r="F46" s="28">
        <v>74</v>
      </c>
      <c r="G46" s="25">
        <v>18.5</v>
      </c>
      <c r="H46" s="20">
        <f t="shared" si="0"/>
        <v>92.5</v>
      </c>
      <c r="I46" s="31">
        <f t="shared" si="1"/>
        <v>7.708333333333333</v>
      </c>
      <c r="J46" s="15" t="s">
        <v>146</v>
      </c>
      <c r="K46" s="15"/>
    </row>
    <row r="47" spans="1:11" ht="19.5" thickBot="1">
      <c r="A47" s="6">
        <v>38</v>
      </c>
      <c r="B47" s="7" t="s">
        <v>100</v>
      </c>
      <c r="C47" s="8">
        <v>28165</v>
      </c>
      <c r="D47" s="11" t="s">
        <v>39</v>
      </c>
      <c r="E47" s="22" t="s">
        <v>27</v>
      </c>
      <c r="F47" s="28">
        <v>43</v>
      </c>
      <c r="G47" s="25">
        <v>13</v>
      </c>
      <c r="H47" s="20">
        <f t="shared" si="0"/>
        <v>56</v>
      </c>
      <c r="I47" s="31">
        <f t="shared" si="1"/>
        <v>4.666666666666667</v>
      </c>
      <c r="J47" s="15"/>
      <c r="K47" s="15"/>
    </row>
    <row r="48" spans="1:11" ht="19.5" thickBot="1">
      <c r="A48" s="6">
        <v>39</v>
      </c>
      <c r="B48" s="7" t="s">
        <v>101</v>
      </c>
      <c r="C48" s="7" t="s">
        <v>102</v>
      </c>
      <c r="D48" s="11" t="s">
        <v>15</v>
      </c>
      <c r="E48" s="22" t="s">
        <v>87</v>
      </c>
      <c r="F48" s="28">
        <v>71</v>
      </c>
      <c r="G48" s="25">
        <v>18</v>
      </c>
      <c r="H48" s="20">
        <f t="shared" si="0"/>
        <v>89</v>
      </c>
      <c r="I48" s="31">
        <f t="shared" si="1"/>
        <v>7.416666666666667</v>
      </c>
      <c r="J48" s="15" t="s">
        <v>146</v>
      </c>
      <c r="K48" s="15"/>
    </row>
    <row r="49" spans="1:11" ht="19.5" thickBot="1">
      <c r="A49" s="6">
        <v>40</v>
      </c>
      <c r="B49" s="7" t="s">
        <v>103</v>
      </c>
      <c r="C49" s="8">
        <v>28129</v>
      </c>
      <c r="D49" s="11" t="s">
        <v>20</v>
      </c>
      <c r="E49" s="22" t="s">
        <v>91</v>
      </c>
      <c r="F49" s="28">
        <v>45</v>
      </c>
      <c r="G49" s="25" t="s">
        <v>17</v>
      </c>
      <c r="H49" s="20">
        <f t="shared" si="0"/>
        <v>58.75</v>
      </c>
      <c r="I49" s="31">
        <f t="shared" si="1"/>
        <v>4.895833333333333</v>
      </c>
      <c r="J49" s="15"/>
      <c r="K49" s="15"/>
    </row>
    <row r="50" spans="1:11" ht="19.5" thickBot="1">
      <c r="A50" s="6">
        <v>41</v>
      </c>
      <c r="B50" s="7" t="s">
        <v>104</v>
      </c>
      <c r="C50" s="7" t="s">
        <v>105</v>
      </c>
      <c r="D50" s="11" t="s">
        <v>39</v>
      </c>
      <c r="E50" s="22" t="s">
        <v>91</v>
      </c>
      <c r="F50" s="28">
        <v>54</v>
      </c>
      <c r="G50" s="25">
        <v>16</v>
      </c>
      <c r="H50" s="20">
        <f t="shared" si="0"/>
        <v>70</v>
      </c>
      <c r="I50" s="31">
        <f t="shared" si="1"/>
        <v>5.833333333333333</v>
      </c>
      <c r="J50" s="15"/>
      <c r="K50" s="15"/>
    </row>
    <row r="51" spans="1:11" ht="19.5" thickBot="1">
      <c r="A51" s="6">
        <v>42</v>
      </c>
      <c r="B51" s="10" t="s">
        <v>106</v>
      </c>
      <c r="C51" s="12">
        <v>32244</v>
      </c>
      <c r="D51" s="11" t="s">
        <v>33</v>
      </c>
      <c r="E51" s="22" t="s">
        <v>30</v>
      </c>
      <c r="F51" s="28">
        <v>51</v>
      </c>
      <c r="G51" s="25">
        <v>17.25</v>
      </c>
      <c r="H51" s="20">
        <f t="shared" si="0"/>
        <v>68.25</v>
      </c>
      <c r="I51" s="31">
        <f t="shared" si="1"/>
        <v>5.6875</v>
      </c>
      <c r="J51" s="15"/>
      <c r="K51" s="15"/>
    </row>
    <row r="52" spans="1:11" ht="19.5" thickBot="1">
      <c r="A52" s="6">
        <v>43</v>
      </c>
      <c r="B52" s="7" t="s">
        <v>107</v>
      </c>
      <c r="C52" s="10" t="s">
        <v>108</v>
      </c>
      <c r="D52" s="11" t="s">
        <v>39</v>
      </c>
      <c r="E52" s="22" t="s">
        <v>69</v>
      </c>
      <c r="F52" s="28">
        <v>47</v>
      </c>
      <c r="G52" s="25">
        <v>14.75</v>
      </c>
      <c r="H52" s="20">
        <f t="shared" si="0"/>
        <v>61.75</v>
      </c>
      <c r="I52" s="31">
        <f t="shared" si="1"/>
        <v>5.145833333333333</v>
      </c>
      <c r="J52" s="15"/>
      <c r="K52" s="15"/>
    </row>
    <row r="53" spans="1:11" ht="19.5" thickBot="1">
      <c r="A53" s="6">
        <v>44</v>
      </c>
      <c r="B53" s="10" t="s">
        <v>109</v>
      </c>
      <c r="C53" s="12">
        <v>31568</v>
      </c>
      <c r="D53" s="11" t="s">
        <v>20</v>
      </c>
      <c r="E53" s="22" t="s">
        <v>110</v>
      </c>
      <c r="F53" s="28">
        <v>57</v>
      </c>
      <c r="G53" s="25">
        <v>18</v>
      </c>
      <c r="H53" s="20">
        <f t="shared" si="0"/>
        <v>75</v>
      </c>
      <c r="I53" s="31">
        <f t="shared" si="1"/>
        <v>6.25</v>
      </c>
      <c r="J53" s="15"/>
      <c r="K53" s="15"/>
    </row>
    <row r="54" spans="1:11" ht="19.5" thickBot="1">
      <c r="A54" s="6">
        <v>45</v>
      </c>
      <c r="B54" s="7" t="s">
        <v>111</v>
      </c>
      <c r="C54" s="7" t="s">
        <v>112</v>
      </c>
      <c r="D54" s="11" t="s">
        <v>54</v>
      </c>
      <c r="E54" s="22" t="s">
        <v>82</v>
      </c>
      <c r="F54" s="28">
        <v>80</v>
      </c>
      <c r="G54" s="25">
        <v>19</v>
      </c>
      <c r="H54" s="20">
        <f t="shared" si="0"/>
        <v>99</v>
      </c>
      <c r="I54" s="31">
        <f t="shared" si="1"/>
        <v>8.25</v>
      </c>
      <c r="J54" s="15" t="s">
        <v>143</v>
      </c>
      <c r="K54" s="15"/>
    </row>
    <row r="55" spans="1:11" ht="19.5" thickBot="1">
      <c r="A55" s="6">
        <v>46</v>
      </c>
      <c r="B55" s="10" t="s">
        <v>113</v>
      </c>
      <c r="C55" s="10" t="s">
        <v>114</v>
      </c>
      <c r="D55" s="11" t="s">
        <v>20</v>
      </c>
      <c r="E55" s="22" t="s">
        <v>52</v>
      </c>
      <c r="F55" s="28">
        <v>72</v>
      </c>
      <c r="G55" s="25" t="s">
        <v>115</v>
      </c>
      <c r="H55" s="20">
        <f t="shared" si="0"/>
        <v>89.75</v>
      </c>
      <c r="I55" s="31">
        <f t="shared" si="1"/>
        <v>7.479166666666667</v>
      </c>
      <c r="J55" s="15" t="s">
        <v>146</v>
      </c>
      <c r="K55" s="15"/>
    </row>
    <row r="56" spans="1:11" ht="19.5" thickBot="1">
      <c r="A56" s="6">
        <v>47</v>
      </c>
      <c r="B56" s="10" t="s">
        <v>116</v>
      </c>
      <c r="C56" s="12">
        <v>31302</v>
      </c>
      <c r="D56" s="11" t="s">
        <v>20</v>
      </c>
      <c r="E56" s="22" t="s">
        <v>52</v>
      </c>
      <c r="F56" s="28">
        <v>82</v>
      </c>
      <c r="G56" s="25">
        <v>19</v>
      </c>
      <c r="H56" s="20">
        <f t="shared" si="0"/>
        <v>101</v>
      </c>
      <c r="I56" s="31">
        <f t="shared" si="1"/>
        <v>8.4166666666666661</v>
      </c>
      <c r="J56" s="15" t="s">
        <v>142</v>
      </c>
      <c r="K56" s="15"/>
    </row>
    <row r="57" spans="1:11" ht="19.5" thickBot="1">
      <c r="A57" s="6">
        <v>48</v>
      </c>
      <c r="B57" s="10" t="s">
        <v>117</v>
      </c>
      <c r="C57" s="12">
        <v>32304</v>
      </c>
      <c r="D57" s="11" t="s">
        <v>20</v>
      </c>
      <c r="E57" s="22" t="s">
        <v>44</v>
      </c>
      <c r="F57" s="28">
        <v>79</v>
      </c>
      <c r="G57" s="25" t="s">
        <v>95</v>
      </c>
      <c r="H57" s="20">
        <f t="shared" si="0"/>
        <v>91.25</v>
      </c>
      <c r="I57" s="31">
        <f t="shared" si="1"/>
        <v>7.604166666666667</v>
      </c>
      <c r="J57" s="15" t="s">
        <v>146</v>
      </c>
      <c r="K57" s="15"/>
    </row>
    <row r="58" spans="1:11" ht="19.5" thickBot="1">
      <c r="A58" s="6">
        <v>49</v>
      </c>
      <c r="B58" s="7" t="s">
        <v>118</v>
      </c>
      <c r="C58" s="7" t="s">
        <v>119</v>
      </c>
      <c r="D58" s="11" t="s">
        <v>20</v>
      </c>
      <c r="E58" s="22" t="s">
        <v>120</v>
      </c>
      <c r="F58" s="28"/>
      <c r="G58" s="25"/>
      <c r="H58" s="20">
        <f t="shared" si="0"/>
        <v>0</v>
      </c>
      <c r="I58" s="31">
        <f t="shared" si="1"/>
        <v>0</v>
      </c>
      <c r="J58" s="15"/>
      <c r="K58" s="15"/>
    </row>
    <row r="59" spans="1:11" ht="19.5" thickBot="1">
      <c r="A59" s="6">
        <v>50</v>
      </c>
      <c r="B59" s="10" t="s">
        <v>121</v>
      </c>
      <c r="C59" s="12">
        <v>32633</v>
      </c>
      <c r="D59" s="11" t="s">
        <v>20</v>
      </c>
      <c r="E59" s="22" t="s">
        <v>52</v>
      </c>
      <c r="F59" s="28">
        <v>76</v>
      </c>
      <c r="G59" s="25">
        <v>17.5</v>
      </c>
      <c r="H59" s="20">
        <f t="shared" si="0"/>
        <v>93.5</v>
      </c>
      <c r="I59" s="31">
        <f t="shared" si="1"/>
        <v>7.791666666666667</v>
      </c>
      <c r="J59" s="15" t="s">
        <v>145</v>
      </c>
      <c r="K59" s="15"/>
    </row>
    <row r="60" spans="1:11" ht="19.5" thickBot="1">
      <c r="A60" s="6">
        <v>51</v>
      </c>
      <c r="B60" s="7" t="s">
        <v>122</v>
      </c>
      <c r="C60" s="7" t="s">
        <v>123</v>
      </c>
      <c r="D60" s="11" t="s">
        <v>124</v>
      </c>
      <c r="E60" s="22" t="s">
        <v>94</v>
      </c>
      <c r="F60" s="28">
        <v>35</v>
      </c>
      <c r="G60" s="25" t="s">
        <v>92</v>
      </c>
      <c r="H60" s="20">
        <f t="shared" si="0"/>
        <v>46.75</v>
      </c>
      <c r="I60" s="31">
        <f t="shared" si="1"/>
        <v>3.8958333333333335</v>
      </c>
      <c r="J60" s="15"/>
      <c r="K60" s="15"/>
    </row>
    <row r="61" spans="1:11" ht="19.5" thickBot="1">
      <c r="A61" s="6">
        <v>52</v>
      </c>
      <c r="B61" s="10" t="s">
        <v>125</v>
      </c>
      <c r="C61" s="12">
        <v>32185</v>
      </c>
      <c r="D61" s="11" t="s">
        <v>20</v>
      </c>
      <c r="E61" s="22" t="s">
        <v>52</v>
      </c>
      <c r="F61" s="28">
        <v>57</v>
      </c>
      <c r="G61" s="25">
        <v>17</v>
      </c>
      <c r="H61" s="20">
        <f t="shared" si="0"/>
        <v>74</v>
      </c>
      <c r="I61" s="31">
        <f t="shared" si="1"/>
        <v>6.166666666666667</v>
      </c>
      <c r="J61" s="15"/>
      <c r="K61" s="15"/>
    </row>
    <row r="62" spans="1:11" ht="19.5" thickBot="1">
      <c r="A62" s="6">
        <v>53</v>
      </c>
      <c r="B62" s="10" t="s">
        <v>126</v>
      </c>
      <c r="C62" s="12">
        <v>35377</v>
      </c>
      <c r="D62" s="11" t="s">
        <v>20</v>
      </c>
      <c r="E62" s="22" t="s">
        <v>52</v>
      </c>
      <c r="F62" s="28">
        <v>50</v>
      </c>
      <c r="G62" s="25" t="s">
        <v>127</v>
      </c>
      <c r="H62" s="20">
        <f t="shared" si="0"/>
        <v>67.5</v>
      </c>
      <c r="I62" s="31">
        <f t="shared" si="1"/>
        <v>5.625</v>
      </c>
      <c r="J62" s="15"/>
      <c r="K62" s="15"/>
    </row>
    <row r="63" spans="1:11" ht="19.5" thickBot="1">
      <c r="A63" s="6">
        <v>54</v>
      </c>
      <c r="B63" s="9" t="s">
        <v>128</v>
      </c>
      <c r="C63" s="9" t="s">
        <v>129</v>
      </c>
      <c r="D63" s="11" t="s">
        <v>20</v>
      </c>
      <c r="E63" s="22" t="s">
        <v>110</v>
      </c>
      <c r="F63" s="28">
        <v>69</v>
      </c>
      <c r="G63" s="25">
        <v>18</v>
      </c>
      <c r="H63" s="20">
        <f t="shared" si="0"/>
        <v>87</v>
      </c>
      <c r="I63" s="31">
        <f t="shared" si="1"/>
        <v>7.25</v>
      </c>
      <c r="J63" s="15" t="s">
        <v>146</v>
      </c>
      <c r="K63" s="15"/>
    </row>
    <row r="64" spans="1:11" ht="19.5" thickBot="1">
      <c r="A64" s="6">
        <v>55</v>
      </c>
      <c r="B64" s="10" t="s">
        <v>130</v>
      </c>
      <c r="C64" s="8">
        <v>30963</v>
      </c>
      <c r="D64" s="11" t="s">
        <v>20</v>
      </c>
      <c r="E64" s="22" t="s">
        <v>47</v>
      </c>
      <c r="F64" s="28">
        <v>40</v>
      </c>
      <c r="G64" s="25">
        <v>16</v>
      </c>
      <c r="H64" s="20">
        <f t="shared" si="0"/>
        <v>56</v>
      </c>
      <c r="I64" s="31">
        <f t="shared" si="1"/>
        <v>4.666666666666667</v>
      </c>
      <c r="J64" s="15"/>
      <c r="K64" s="15"/>
    </row>
    <row r="65" spans="1:11" ht="19.5" thickBot="1">
      <c r="A65" s="6">
        <v>56</v>
      </c>
      <c r="B65" s="7" t="s">
        <v>131</v>
      </c>
      <c r="C65" s="7" t="s">
        <v>132</v>
      </c>
      <c r="D65" s="11" t="s">
        <v>20</v>
      </c>
      <c r="E65" s="22" t="s">
        <v>78</v>
      </c>
      <c r="F65" s="28">
        <v>47</v>
      </c>
      <c r="G65" s="25">
        <v>15</v>
      </c>
      <c r="H65" s="20">
        <f t="shared" si="0"/>
        <v>62</v>
      </c>
      <c r="I65" s="31">
        <f t="shared" si="1"/>
        <v>5.166666666666667</v>
      </c>
      <c r="J65" s="15"/>
      <c r="K65" s="15"/>
    </row>
    <row r="66" spans="1:11" ht="19.5" thickBot="1">
      <c r="A66" s="6">
        <v>57</v>
      </c>
      <c r="B66" s="10" t="s">
        <v>133</v>
      </c>
      <c r="C66" s="10" t="s">
        <v>134</v>
      </c>
      <c r="D66" s="11" t="s">
        <v>20</v>
      </c>
      <c r="E66" s="22" t="s">
        <v>35</v>
      </c>
      <c r="F66" s="28">
        <v>55</v>
      </c>
      <c r="G66" s="25">
        <v>17.25</v>
      </c>
      <c r="H66" s="20">
        <f t="shared" si="0"/>
        <v>72.25</v>
      </c>
      <c r="I66" s="31">
        <f t="shared" si="1"/>
        <v>6.020833333333333</v>
      </c>
      <c r="J66" s="15"/>
      <c r="K66" s="15"/>
    </row>
    <row r="67" spans="1:11" ht="19.5" thickBot="1">
      <c r="A67" s="6">
        <v>58</v>
      </c>
      <c r="B67" s="7" t="s">
        <v>135</v>
      </c>
      <c r="C67" s="8">
        <v>28753</v>
      </c>
      <c r="D67" s="11" t="s">
        <v>124</v>
      </c>
      <c r="E67" s="22" t="s">
        <v>55</v>
      </c>
      <c r="F67" s="28">
        <v>62</v>
      </c>
      <c r="G67" s="25">
        <v>11</v>
      </c>
      <c r="H67" s="20">
        <f t="shared" si="0"/>
        <v>73</v>
      </c>
      <c r="I67" s="31">
        <f t="shared" si="1"/>
        <v>6.083333333333333</v>
      </c>
      <c r="J67" s="15"/>
      <c r="K67" s="15"/>
    </row>
    <row r="68" spans="1:11" ht="19.5" thickBot="1">
      <c r="A68" s="6">
        <v>59</v>
      </c>
      <c r="B68" s="10" t="s">
        <v>136</v>
      </c>
      <c r="C68" s="10" t="s">
        <v>137</v>
      </c>
      <c r="D68" s="11" t="s">
        <v>20</v>
      </c>
      <c r="E68" s="22" t="s">
        <v>35</v>
      </c>
      <c r="F68" s="28">
        <v>45</v>
      </c>
      <c r="G68" s="25">
        <v>18</v>
      </c>
      <c r="H68" s="20">
        <f t="shared" si="0"/>
        <v>63</v>
      </c>
      <c r="I68" s="31">
        <f t="shared" si="1"/>
        <v>5.25</v>
      </c>
      <c r="J68" s="15"/>
      <c r="K68" s="15"/>
    </row>
    <row r="69" spans="1:11" ht="18.75">
      <c r="E69" s="36"/>
      <c r="F69" s="36"/>
      <c r="G69" s="36"/>
      <c r="H69" s="36"/>
      <c r="I69" s="36"/>
      <c r="J69" s="36"/>
      <c r="K69" s="36"/>
    </row>
    <row r="70" spans="1:11" ht="18.75">
      <c r="C70" s="35" t="s">
        <v>138</v>
      </c>
      <c r="D70" s="35"/>
      <c r="E70" s="35"/>
      <c r="F70" s="35"/>
      <c r="G70" s="35"/>
      <c r="H70" s="35"/>
      <c r="I70" s="35"/>
      <c r="J70" s="35"/>
      <c r="K70" s="35"/>
    </row>
    <row r="71" spans="1:11">
      <c r="A71" s="13"/>
      <c r="B71" s="13"/>
      <c r="C71" s="13"/>
      <c r="D71" s="13"/>
      <c r="E71" s="13"/>
      <c r="F71" s="13"/>
      <c r="G71" s="13"/>
      <c r="H71" s="13"/>
      <c r="I71" s="32"/>
      <c r="J71" s="13"/>
    </row>
    <row r="72" spans="1:11" ht="18.75">
      <c r="F72" s="1" t="s">
        <v>139</v>
      </c>
      <c r="G72"/>
    </row>
    <row r="73" spans="1:11" ht="18.75">
      <c r="A73" s="1"/>
      <c r="F73"/>
      <c r="G73"/>
    </row>
    <row r="74" spans="1:11" ht="18.75">
      <c r="A74" s="1"/>
      <c r="F74"/>
      <c r="G74"/>
    </row>
    <row r="75" spans="1:11">
      <c r="F75"/>
      <c r="G75"/>
    </row>
    <row r="76" spans="1:11" ht="18.75">
      <c r="A76" s="1"/>
      <c r="F76"/>
      <c r="G76"/>
    </row>
    <row r="77" spans="1:11" ht="18.75">
      <c r="A77" s="1"/>
      <c r="F77"/>
      <c r="G77"/>
    </row>
    <row r="78" spans="1:11">
      <c r="F78"/>
      <c r="G78"/>
    </row>
    <row r="79" spans="1:11">
      <c r="F79"/>
      <c r="G79"/>
    </row>
    <row r="80" spans="1:11">
      <c r="F80"/>
      <c r="G80"/>
    </row>
    <row r="81" spans="6:7">
      <c r="F81"/>
      <c r="G81"/>
    </row>
    <row r="82" spans="6:7">
      <c r="F82"/>
      <c r="G82"/>
    </row>
    <row r="83" spans="6:7">
      <c r="F83"/>
      <c r="G83"/>
    </row>
    <row r="84" spans="6:7">
      <c r="F84"/>
      <c r="G84"/>
    </row>
    <row r="85" spans="6:7">
      <c r="F85"/>
      <c r="G85"/>
    </row>
    <row r="86" spans="6:7">
      <c r="F86"/>
      <c r="G86"/>
    </row>
    <row r="87" spans="6:7">
      <c r="F87"/>
      <c r="G87"/>
    </row>
    <row r="88" spans="6:7">
      <c r="F88"/>
      <c r="G88"/>
    </row>
    <row r="89" spans="6:7">
      <c r="F89"/>
      <c r="G89"/>
    </row>
    <row r="90" spans="6:7">
      <c r="F90"/>
      <c r="G90"/>
    </row>
    <row r="91" spans="6:7">
      <c r="F91"/>
      <c r="G91"/>
    </row>
    <row r="92" spans="6:7">
      <c r="F92"/>
      <c r="G92"/>
    </row>
    <row r="93" spans="6:7">
      <c r="F93"/>
      <c r="G93"/>
    </row>
    <row r="94" spans="6:7">
      <c r="F94"/>
      <c r="G94"/>
    </row>
    <row r="95" spans="6:7">
      <c r="F95"/>
      <c r="G95"/>
    </row>
    <row r="96" spans="6:7">
      <c r="F96"/>
      <c r="G96"/>
    </row>
    <row r="97" spans="6:7">
      <c r="F97"/>
      <c r="G97"/>
    </row>
    <row r="98" spans="6:7">
      <c r="F98"/>
      <c r="G98"/>
    </row>
    <row r="99" spans="6:7">
      <c r="F99"/>
      <c r="G99"/>
    </row>
    <row r="100" spans="6:7">
      <c r="F100"/>
      <c r="G100"/>
    </row>
    <row r="101" spans="6:7">
      <c r="F101"/>
      <c r="G101"/>
    </row>
    <row r="102" spans="6:7">
      <c r="F102"/>
      <c r="G102"/>
    </row>
    <row r="103" spans="6:7">
      <c r="F103"/>
      <c r="G103"/>
    </row>
    <row r="104" spans="6:7">
      <c r="F104"/>
      <c r="G104"/>
    </row>
    <row r="105" spans="6:7">
      <c r="F105"/>
      <c r="G105"/>
    </row>
    <row r="106" spans="6:7">
      <c r="F106"/>
      <c r="G106"/>
    </row>
    <row r="107" spans="6:7">
      <c r="F107"/>
      <c r="G107"/>
    </row>
    <row r="108" spans="6:7">
      <c r="F108"/>
      <c r="G108"/>
    </row>
    <row r="109" spans="6:7">
      <c r="F109"/>
      <c r="G109"/>
    </row>
    <row r="110" spans="6:7">
      <c r="F110"/>
      <c r="G110"/>
    </row>
    <row r="111" spans="6:7">
      <c r="F111"/>
      <c r="G111"/>
    </row>
    <row r="112" spans="6:7">
      <c r="F112"/>
      <c r="G112"/>
    </row>
    <row r="113" spans="6:7">
      <c r="F113"/>
      <c r="G113"/>
    </row>
    <row r="114" spans="6:7">
      <c r="F114"/>
      <c r="G114"/>
    </row>
    <row r="115" spans="6:7">
      <c r="F115"/>
      <c r="G115"/>
    </row>
    <row r="116" spans="6:7">
      <c r="F116"/>
      <c r="G116"/>
    </row>
    <row r="117" spans="6:7">
      <c r="F117"/>
      <c r="G117"/>
    </row>
    <row r="118" spans="6:7">
      <c r="F118"/>
      <c r="G118"/>
    </row>
    <row r="119" spans="6:7">
      <c r="F119"/>
      <c r="G119"/>
    </row>
    <row r="120" spans="6:7">
      <c r="F120"/>
      <c r="G120"/>
    </row>
    <row r="121" spans="6:7">
      <c r="F121"/>
      <c r="G121"/>
    </row>
    <row r="122" spans="6:7"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</sheetData>
  <mergeCells count="6">
    <mergeCell ref="C70:K70"/>
    <mergeCell ref="E69:K69"/>
    <mergeCell ref="E8:K8"/>
    <mergeCell ref="A7:K7"/>
    <mergeCell ref="A4:K4"/>
    <mergeCell ref="A5:K5"/>
  </mergeCells>
  <conditionalFormatting sqref="I10:I68">
    <cfRule type="cellIs" dxfId="24" priority="3" operator="greaterThan">
      <formula>"7.5"</formula>
    </cfRule>
    <cfRule type="cellIs" dxfId="23" priority="4" operator="greaterThan">
      <formula>8</formula>
    </cfRule>
    <cfRule type="cellIs" dxfId="22" priority="5" operator="greaterThan">
      <formula>7</formula>
    </cfRule>
    <cfRule type="cellIs" dxfId="21" priority="6" operator="greaterThan">
      <formula>6</formula>
    </cfRule>
    <cfRule type="cellIs" dxfId="20" priority="7" operator="greaterThan">
      <formula>5</formula>
    </cfRule>
    <cfRule type="cellIs" dxfId="19" priority="9" operator="greaterThan">
      <formula>7</formula>
    </cfRule>
    <cfRule type="cellIs" dxfId="18" priority="10" operator="greaterThan">
      <formula>7</formula>
    </cfRule>
    <cfRule type="cellIs" dxfId="17" priority="11" operator="greaterThan">
      <formula>7</formula>
    </cfRule>
    <cfRule type="cellIs" dxfId="16" priority="12" operator="greaterThan">
      <formula>6</formula>
    </cfRule>
    <cfRule type="cellIs" dxfId="15" priority="13" operator="greaterThan">
      <formula>5</formula>
    </cfRule>
    <cfRule type="cellIs" dxfId="14" priority="14" operator="greaterThan">
      <formula>4.13</formula>
    </cfRule>
  </conditionalFormatting>
  <conditionalFormatting sqref="G10:G68">
    <cfRule type="cellIs" dxfId="0" priority="2" operator="greaterThan">
      <formula>19</formula>
    </cfRule>
    <cfRule type="cellIs" dxfId="1" priority="1" operator="greaterThan">
      <formula>19</formula>
    </cfRule>
  </conditionalFormatting>
  <pageMargins left="0.2" right="0.2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Ðiện Thoại: 0912664669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Máy Tính Hạnh Nguyên</dc:creator>
  <cp:lastModifiedBy>Máy Tính Hạnh Nguyên</cp:lastModifiedBy>
  <cp:lastPrinted>2020-10-07T03:08:42Z</cp:lastPrinted>
  <dcterms:created xsi:type="dcterms:W3CDTF">2020-10-06T07:57:40Z</dcterms:created>
  <dcterms:modified xsi:type="dcterms:W3CDTF">2020-10-08T03:09:08Z</dcterms:modified>
</cp:coreProperties>
</file>