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EPHONG\Downloads\"/>
    </mc:Choice>
  </mc:AlternateContent>
  <xr:revisionPtr revIDLastSave="0" documentId="13_ncr:1_{B0ED17A5-540C-4D41-B1BF-455B98741315}" xr6:coauthVersionLast="45" xr6:coauthVersionMax="45" xr10:uidLastSave="{00000000-0000-0000-0000-000000000000}"/>
  <bookViews>
    <workbookView xWindow="-120" yWindow="-120" windowWidth="20730" windowHeight="11160" xr2:uid="{FE1C6446-0493-4D9A-88D4-88129641AE28}"/>
  </bookViews>
  <sheets>
    <sheet name="Châu thắng" sheetId="3" r:id="rId1"/>
    <sheet name="Châu Thuận" sheetId="4" r:id="rId2"/>
    <sheet name="châu hoàn" sheetId="2" r:id="rId3"/>
    <sheet name="Châu Phong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H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</calcChain>
</file>

<file path=xl/sharedStrings.xml><?xml version="1.0" encoding="utf-8"?>
<sst xmlns="http://schemas.openxmlformats.org/spreadsheetml/2006/main" count="640" uniqueCount="436">
  <si>
    <t>TỔNG CỘNG</t>
  </si>
  <si>
    <t>Ký thay không ghi rõ mối quan hệ với người bệnh</t>
  </si>
  <si>
    <t>85.316</t>
  </si>
  <si>
    <t>09/06/2020</t>
  </si>
  <si>
    <t>TE1404026378724</t>
  </si>
  <si>
    <t>24/08/2019</t>
  </si>
  <si>
    <t>VI TIỂU BẢO</t>
  </si>
  <si>
    <t>7486211</t>
  </si>
  <si>
    <t>60.500</t>
  </si>
  <si>
    <t>TE1404026329078</t>
  </si>
  <si>
    <t>15/06/2019</t>
  </si>
  <si>
    <t>VI AN NHIÊN</t>
  </si>
  <si>
    <t>7368691</t>
  </si>
  <si>
    <t>Chữ ký không đúng (BN 2 tuổi chưa thể ký tên)</t>
  </si>
  <si>
    <t>45.335</t>
  </si>
  <si>
    <t>19/05/2020</t>
  </si>
  <si>
    <t>TE1404026241007</t>
  </si>
  <si>
    <t>18/11/2018</t>
  </si>
  <si>
    <t>LỮ THỊ QUỲNH CHI</t>
  </si>
  <si>
    <t>7418887</t>
  </si>
  <si>
    <t>42.500</t>
  </si>
  <si>
    <t>18/05/2020</t>
  </si>
  <si>
    <t>TE1404026011665</t>
  </si>
  <si>
    <t>10/02/2018</t>
  </si>
  <si>
    <t>LỮ THÁI LONG</t>
  </si>
  <si>
    <t>6918876</t>
  </si>
  <si>
    <t>44.140</t>
  </si>
  <si>
    <t>01/04/2020</t>
  </si>
  <si>
    <t>TE1404022585161</t>
  </si>
  <si>
    <t>08/05/2015</t>
  </si>
  <si>
    <t>VI THỊ UYÊN NHI</t>
  </si>
  <si>
    <t>7228806</t>
  </si>
  <si>
    <t>48.170</t>
  </si>
  <si>
    <t>08/05/2020</t>
  </si>
  <si>
    <t>TE1404019051209</t>
  </si>
  <si>
    <t>12/02/2017</t>
  </si>
  <si>
    <t>VI HẢI CHÂU</t>
  </si>
  <si>
    <t>6750996</t>
  </si>
  <si>
    <t>50.000</t>
  </si>
  <si>
    <t>27/04/2020</t>
  </si>
  <si>
    <t>TE1404018793166</t>
  </si>
  <si>
    <t>18/08/2016</t>
  </si>
  <si>
    <t>LỮ THÁI SAN</t>
  </si>
  <si>
    <t>6911309</t>
  </si>
  <si>
    <t>26/05/2020</t>
  </si>
  <si>
    <t>TE1404018733688</t>
  </si>
  <si>
    <t>16/06/2015</t>
  </si>
  <si>
    <t>LỮ ÁNH ĐÀO</t>
  </si>
  <si>
    <t>6857833</t>
  </si>
  <si>
    <t>53.840</t>
  </si>
  <si>
    <t>11/06/2020</t>
  </si>
  <si>
    <t>TE1404018335957</t>
  </si>
  <si>
    <t>08/07/2015</t>
  </si>
  <si>
    <t>LỮ RU BI</t>
  </si>
  <si>
    <t>3898947</t>
  </si>
  <si>
    <t>11/05/2020</t>
  </si>
  <si>
    <t>TE1404018335927</t>
  </si>
  <si>
    <t>22/01/2015</t>
  </si>
  <si>
    <t>LƯƠNG GIA QUẢN</t>
  </si>
  <si>
    <t>1779998</t>
  </si>
  <si>
    <t>152.120</t>
  </si>
  <si>
    <t>13/05/2020</t>
  </si>
  <si>
    <t>HT3404016670504</t>
  </si>
  <si>
    <t>28/01/1940</t>
  </si>
  <si>
    <t>LƯƠNG VĂN LOAN</t>
  </si>
  <si>
    <t>7505338</t>
  </si>
  <si>
    <t>75.065</t>
  </si>
  <si>
    <t>HN2404018792735</t>
  </si>
  <si>
    <t>12/10/2008</t>
  </si>
  <si>
    <t>LƯƠNG THỊ THU HUYỀN</t>
  </si>
  <si>
    <t>3156297</t>
  </si>
  <si>
    <t>66.620</t>
  </si>
  <si>
    <t>29/05/2020</t>
  </si>
  <si>
    <t>HN2404016608833</t>
  </si>
  <si>
    <t>07/04/2007</t>
  </si>
  <si>
    <t>VI THỊ SIM</t>
  </si>
  <si>
    <t>7520132</t>
  </si>
  <si>
    <t>Bệnh nhân khác nhau có cùng một nét chữ ký</t>
  </si>
  <si>
    <t>79.250</t>
  </si>
  <si>
    <t>22/06/2020</t>
  </si>
  <si>
    <t>HN2404016284337</t>
  </si>
  <si>
    <t>15/05/1963</t>
  </si>
  <si>
    <t>LỮ VĂN PHIỀNG</t>
  </si>
  <si>
    <t>6752375</t>
  </si>
  <si>
    <t>24/06/2020</t>
  </si>
  <si>
    <t>HN2404016204897</t>
  </si>
  <si>
    <t>10/03/1974</t>
  </si>
  <si>
    <t>QUANG THỊ KIM</t>
  </si>
  <si>
    <t>3316395</t>
  </si>
  <si>
    <t>76.400</t>
  </si>
  <si>
    <t>DT2404022610964</t>
  </si>
  <si>
    <t>01/09/2011</t>
  </si>
  <si>
    <t>VI THANH MÃO</t>
  </si>
  <si>
    <t>6915825</t>
  </si>
  <si>
    <t>100.470</t>
  </si>
  <si>
    <t>10/06/2020</t>
  </si>
  <si>
    <t>DT2404016247967</t>
  </si>
  <si>
    <t>04/03/1962</t>
  </si>
  <si>
    <t>SẦM THỊ HƯƠNG</t>
  </si>
  <si>
    <t>7435340</t>
  </si>
  <si>
    <t>33.422</t>
  </si>
  <si>
    <t>16/06/2020</t>
  </si>
  <si>
    <t>DT2404016236132</t>
  </si>
  <si>
    <t>09/03/1965</t>
  </si>
  <si>
    <t>QUANG THỊ QUA</t>
  </si>
  <si>
    <t>4514433</t>
  </si>
  <si>
    <t>94.600</t>
  </si>
  <si>
    <t>28/05/2020</t>
  </si>
  <si>
    <t>DT2404016204937</t>
  </si>
  <si>
    <t>12/06/1936</t>
  </si>
  <si>
    <t>LỮ VĂN MÂN</t>
  </si>
  <si>
    <t>6790744</t>
  </si>
  <si>
    <t>Nét chữ ký các lần KCB khác nhau</t>
  </si>
  <si>
    <t>95.670</t>
  </si>
  <si>
    <t>HN2404016187535</t>
  </si>
  <si>
    <t>13/09/1960</t>
  </si>
  <si>
    <t>TRƯƠNG VĂN THAY</t>
  </si>
  <si>
    <t>2649765</t>
  </si>
  <si>
    <t>100.200</t>
  </si>
  <si>
    <t>13/04/2020</t>
  </si>
  <si>
    <t>91.970</t>
  </si>
  <si>
    <t>23/06/2020</t>
  </si>
  <si>
    <t>DT2404022607591</t>
  </si>
  <si>
    <t>19/05/1960</t>
  </si>
  <si>
    <t>LỮ THỊ THANH</t>
  </si>
  <si>
    <t>6860267</t>
  </si>
  <si>
    <t>96.170</t>
  </si>
  <si>
    <t>29/06/2020</t>
  </si>
  <si>
    <t>DT2404016193137</t>
  </si>
  <si>
    <t>25/11/1949</t>
  </si>
  <si>
    <t>LÊ THỊ NHÂM</t>
  </si>
  <si>
    <t>4622853</t>
  </si>
  <si>
    <t>121.260</t>
  </si>
  <si>
    <t>DT2404016132323</t>
  </si>
  <si>
    <t>01/06/1986</t>
  </si>
  <si>
    <t>SẠCH THỊ UYÊN</t>
  </si>
  <si>
    <t>2338395</t>
  </si>
  <si>
    <t>41.570</t>
  </si>
  <si>
    <t>02/06/2020</t>
  </si>
  <si>
    <t>Lý do xuất toán</t>
  </si>
  <si>
    <t>Xuất toán</t>
  </si>
  <si>
    <t>Đề nghị thanh toán</t>
  </si>
  <si>
    <t>Ngày vào</t>
  </si>
  <si>
    <t>Mã thẻ</t>
  </si>
  <si>
    <t>Ngày sinh</t>
  </si>
  <si>
    <t>Họ tên</t>
  </si>
  <si>
    <t>Mã bệnh nhân</t>
  </si>
  <si>
    <t>STT</t>
  </si>
  <si>
    <t>HỒ SƠ CHI TIẾT XML1_9324</t>
  </si>
  <si>
    <t>Không có chữ ký của người lập bảng kê, BN khác nhau có nét chữ giống nhau</t>
  </si>
  <si>
    <t>28/04/2020</t>
  </si>
  <si>
    <t>XN4404016374621</t>
  </si>
  <si>
    <t>10/09/1950</t>
  </si>
  <si>
    <t>LỰ VĂN QUÂN</t>
  </si>
  <si>
    <t>7495476</t>
  </si>
  <si>
    <t>HN2404016363445</t>
  </si>
  <si>
    <t>12/02/1971</t>
  </si>
  <si>
    <t>LÔ VĂN QUYẾT</t>
  </si>
  <si>
    <t>7420663</t>
  </si>
  <si>
    <t>Chữ ký của người bệnh không đúng</t>
  </si>
  <si>
    <t>29/04/2020</t>
  </si>
  <si>
    <t>TE1404026331142</t>
  </si>
  <si>
    <t>13/03/2019</t>
  </si>
  <si>
    <t>QUANG TÚ UYÊN</t>
  </si>
  <si>
    <t>7391965</t>
  </si>
  <si>
    <t>Nét chữ ký các lần KCB trong quý khác nhau</t>
  </si>
  <si>
    <t>DT2404022592287</t>
  </si>
  <si>
    <t>22/08/1959</t>
  </si>
  <si>
    <t>VANG THỊ THOA</t>
  </si>
  <si>
    <t>7378649</t>
  </si>
  <si>
    <t>15/05/2020</t>
  </si>
  <si>
    <t>21/04/2020</t>
  </si>
  <si>
    <t>TE1404026233990</t>
  </si>
  <si>
    <t>16/12/2018</t>
  </si>
  <si>
    <t>VI ĐÌNH TÚ</t>
  </si>
  <si>
    <t>7314044</t>
  </si>
  <si>
    <t>05/06/2020</t>
  </si>
  <si>
    <t>TE1404026328862</t>
  </si>
  <si>
    <t>14/05/2019</t>
  </si>
  <si>
    <t>LÊ MẠNH THÊM</t>
  </si>
  <si>
    <t>7284642</t>
  </si>
  <si>
    <t>08/06/2020</t>
  </si>
  <si>
    <t>DT2404016559010</t>
  </si>
  <si>
    <t>08/02/2012</t>
  </si>
  <si>
    <t>VANG THỊ ĐÔNG ANH</t>
  </si>
  <si>
    <t>7277791</t>
  </si>
  <si>
    <t>26/06/2020</t>
  </si>
  <si>
    <t>TE1404026270929</t>
  </si>
  <si>
    <t>13/08/2017</t>
  </si>
  <si>
    <t>LÊ BẢO NGỌC</t>
  </si>
  <si>
    <t>7245544</t>
  </si>
  <si>
    <t>16/04/2020</t>
  </si>
  <si>
    <t>TE1404026298499</t>
  </si>
  <si>
    <t>15/03/2019</t>
  </si>
  <si>
    <t>LỮ ANH TÚ</t>
  </si>
  <si>
    <t>7239744</t>
  </si>
  <si>
    <t>Bệnh nhân khác nhau nhưng cùng nét chữ ký</t>
  </si>
  <si>
    <t>DT2404018820027</t>
  </si>
  <si>
    <t>01/02/2011</t>
  </si>
  <si>
    <t>LÔ HUYỀN TRANG</t>
  </si>
  <si>
    <t>6994257</t>
  </si>
  <si>
    <t>TE1404019306370</t>
  </si>
  <si>
    <t>24/10/2017</t>
  </si>
  <si>
    <t>LÔ BẢO TIÊN</t>
  </si>
  <si>
    <t>6931317</t>
  </si>
  <si>
    <t>DT2404016169590</t>
  </si>
  <si>
    <t>29/01/1969</t>
  </si>
  <si>
    <t>VY THỊ XUÂN</t>
  </si>
  <si>
    <t>6890951</t>
  </si>
  <si>
    <t>06/04/2020</t>
  </si>
  <si>
    <t>TE1404019306372</t>
  </si>
  <si>
    <t>29/10/2017</t>
  </si>
  <si>
    <t>LƯƠNG BẢO AN</t>
  </si>
  <si>
    <t>6799503</t>
  </si>
  <si>
    <t>DT2404016627604</t>
  </si>
  <si>
    <t>24/11/2010</t>
  </si>
  <si>
    <t>LÝ NAM CƯỜNG</t>
  </si>
  <si>
    <t>6787207</t>
  </si>
  <si>
    <t>07/05/2020</t>
  </si>
  <si>
    <t>BT2404016374363</t>
  </si>
  <si>
    <t>01/01/1933</t>
  </si>
  <si>
    <t>VI THỊ CHÂU</t>
  </si>
  <si>
    <t>6762585</t>
  </si>
  <si>
    <t>DT2404016579497</t>
  </si>
  <si>
    <t>26/10/2011</t>
  </si>
  <si>
    <t>VI TRƯỜNG CHÍ THÔNG</t>
  </si>
  <si>
    <t>6720130</t>
  </si>
  <si>
    <t>19/06/2020</t>
  </si>
  <si>
    <t>TE1404019045731</t>
  </si>
  <si>
    <t>23/11/2015</t>
  </si>
  <si>
    <t>VI BÌNH AN</t>
  </si>
  <si>
    <t>6653513</t>
  </si>
  <si>
    <t>Không có chữ ký của người bệnh</t>
  </si>
  <si>
    <t>DT2404016169584</t>
  </si>
  <si>
    <t>01/01/1962</t>
  </si>
  <si>
    <t>LƯƠNG THỊ HOA</t>
  </si>
  <si>
    <t>6125873</t>
  </si>
  <si>
    <t>14/04/2020</t>
  </si>
  <si>
    <t>DT2404016357297</t>
  </si>
  <si>
    <t>10/02/1965</t>
  </si>
  <si>
    <t>LÝ THỊ MINH</t>
  </si>
  <si>
    <t>6014484</t>
  </si>
  <si>
    <t>Người bệnh khác nhau có cùng một nét chữ ký</t>
  </si>
  <si>
    <t>DT2404016357320</t>
  </si>
  <si>
    <t>06/08/1983</t>
  </si>
  <si>
    <t>LƯƠNG VĂN PHƯƠNG</t>
  </si>
  <si>
    <t>4929573</t>
  </si>
  <si>
    <t>DT2404016115796</t>
  </si>
  <si>
    <t>10/10/1981</t>
  </si>
  <si>
    <t>LƯƠNG THỊ DUNG</t>
  </si>
  <si>
    <t>4833279</t>
  </si>
  <si>
    <t>DT2404016150568</t>
  </si>
  <si>
    <t>10/02/1966</t>
  </si>
  <si>
    <t>LÔ THỊ CHÂU</t>
  </si>
  <si>
    <t>4397211</t>
  </si>
  <si>
    <t>BT2404016356854</t>
  </si>
  <si>
    <t>10/08/1937</t>
  </si>
  <si>
    <t>LÝ THỊ VÁY</t>
  </si>
  <si>
    <t>4189911</t>
  </si>
  <si>
    <t>DT2404016138487</t>
  </si>
  <si>
    <t>11/09/1957</t>
  </si>
  <si>
    <t>LỮ THỊ QUÂN</t>
  </si>
  <si>
    <t>3943593</t>
  </si>
  <si>
    <t>DT2404016363391</t>
  </si>
  <si>
    <t>02/09/1954</t>
  </si>
  <si>
    <t>HÀ VĂN THƯƠNG</t>
  </si>
  <si>
    <t>3703695</t>
  </si>
  <si>
    <t>Không có chữ ký của người lập bảng kê</t>
  </si>
  <si>
    <t>DT2404016163458</t>
  </si>
  <si>
    <t>14/04/1982</t>
  </si>
  <si>
    <t>LÔ THỊ THƯƠNG</t>
  </si>
  <si>
    <t>3673359</t>
  </si>
  <si>
    <t>12/06/2020</t>
  </si>
  <si>
    <t>HN2404016150640</t>
  </si>
  <si>
    <t>06/09/1985</t>
  </si>
  <si>
    <t>LỮ THỊ VÂN</t>
  </si>
  <si>
    <t>3635991</t>
  </si>
  <si>
    <t>DT2404016106122</t>
  </si>
  <si>
    <t>14/10/1969</t>
  </si>
  <si>
    <t>LÝ THỊ BÀNG</t>
  </si>
  <si>
    <t>3484347</t>
  </si>
  <si>
    <t>HC2404009002753</t>
  </si>
  <si>
    <t>25/09/1983</t>
  </si>
  <si>
    <t>LÝ THỊ HƯƠNG</t>
  </si>
  <si>
    <t>3214365</t>
  </si>
  <si>
    <t>HC2404009002743</t>
  </si>
  <si>
    <t>19/11/1983</t>
  </si>
  <si>
    <t>VI THỊ NHUNG</t>
  </si>
  <si>
    <t>2915679</t>
  </si>
  <si>
    <t>DT2404016175681</t>
  </si>
  <si>
    <t>19/08/1966</t>
  </si>
  <si>
    <t>QUANG VĂN HÙNG</t>
  </si>
  <si>
    <t>2833935</t>
  </si>
  <si>
    <t>05/05/2020</t>
  </si>
  <si>
    <t>HC2404010022111</t>
  </si>
  <si>
    <t>11/04/1975</t>
  </si>
  <si>
    <t>TRƯƠNG VĂN THẢO</t>
  </si>
  <si>
    <t>2698323</t>
  </si>
  <si>
    <t>27/05/2020</t>
  </si>
  <si>
    <t>BT2404016602959</t>
  </si>
  <si>
    <t>05/03/1923</t>
  </si>
  <si>
    <t>HÚN LY VÁY</t>
  </si>
  <si>
    <t>2520309</t>
  </si>
  <si>
    <t>DT2404016175722</t>
  </si>
  <si>
    <t>01/03/1955</t>
  </si>
  <si>
    <t>VI THỊ PHƯƠNG</t>
  </si>
  <si>
    <t>2344899</t>
  </si>
  <si>
    <t>20/04/2020</t>
  </si>
  <si>
    <t>TE1404018530271</t>
  </si>
  <si>
    <t>04/01/2016</t>
  </si>
  <si>
    <t>VI QUANG THỊNH</t>
  </si>
  <si>
    <t>1747680</t>
  </si>
  <si>
    <t>15/06/2020</t>
  </si>
  <si>
    <t>TE1404019046391</t>
  </si>
  <si>
    <t>10/04/2016</t>
  </si>
  <si>
    <t>VI KHẢI PHONG</t>
  </si>
  <si>
    <t>4975629</t>
  </si>
  <si>
    <t>TE1404016474107</t>
  </si>
  <si>
    <t>08/04/2014</t>
  </si>
  <si>
    <t>LƯƠNG NGỌC HÂN</t>
  </si>
  <si>
    <t>7538759</t>
  </si>
  <si>
    <t>03/06/2020</t>
  </si>
  <si>
    <t>DT2404016398160</t>
  </si>
  <si>
    <t>28/06/2013</t>
  </si>
  <si>
    <t>LƯƠNG TRIỀU MẪN</t>
  </si>
  <si>
    <t>7523843</t>
  </si>
  <si>
    <t>Các lần khám chữa bệnh có nét chữ ký khác nhau</t>
  </si>
  <si>
    <t>DT2404016150514</t>
  </si>
  <si>
    <t>03/10/1988</t>
  </si>
  <si>
    <t>LÔ THỊ THẢO</t>
  </si>
  <si>
    <t>6835531</t>
  </si>
  <si>
    <t>17/04/2020</t>
  </si>
  <si>
    <t>DT2404016138382</t>
  </si>
  <si>
    <t>01/07/1949</t>
  </si>
  <si>
    <t>LANG THỊ PHƯƠNG</t>
  </si>
  <si>
    <t>3962811</t>
  </si>
  <si>
    <t>06/05/2020</t>
  </si>
  <si>
    <t>DK2404019023733</t>
  </si>
  <si>
    <t>10/10/1973</t>
  </si>
  <si>
    <t>NGUYỄN THỊ VÂN</t>
  </si>
  <si>
    <t>6970479</t>
  </si>
  <si>
    <t>Người bệnh thanh toán</t>
  </si>
  <si>
    <t>2483385</t>
  </si>
  <si>
    <t>LÒ THỊ NGA</t>
  </si>
  <si>
    <t>01/07/1966</t>
  </si>
  <si>
    <t>DT2404016072445</t>
  </si>
  <si>
    <t>22/05/2020</t>
  </si>
  <si>
    <t>129.500</t>
  </si>
  <si>
    <t>Không có chữ ký của bệnh nhân</t>
  </si>
  <si>
    <t>3474489</t>
  </si>
  <si>
    <t>LO VĂN THƠM</t>
  </si>
  <si>
    <t>10/03/1968</t>
  </si>
  <si>
    <t>DT2404016082868</t>
  </si>
  <si>
    <t>85.000</t>
  </si>
  <si>
    <t>Ký thay  không ghi rõ mối quan hệ với người bệnh</t>
  </si>
  <si>
    <t>4964973</t>
  </si>
  <si>
    <t>LO THỊ ĐIỆP</t>
  </si>
  <si>
    <t>05/05/1950</t>
  </si>
  <si>
    <t>DT2404016144159</t>
  </si>
  <si>
    <t>Thiếu chữ ký của người lập bảng kê và trạm trưởng</t>
  </si>
  <si>
    <t>7542393</t>
  </si>
  <si>
    <t>HÀ THIÊN TRÚC</t>
  </si>
  <si>
    <t>29/06/2013</t>
  </si>
  <si>
    <t>DT2404016369278</t>
  </si>
  <si>
    <t>105.000</t>
  </si>
  <si>
    <t>7431389</t>
  </si>
  <si>
    <t>VI THỊ HỒNG HIỀN</t>
  </si>
  <si>
    <t>27/09/2008</t>
  </si>
  <si>
    <t>DT2404016467406</t>
  </si>
  <si>
    <t>58.143</t>
  </si>
  <si>
    <t>7452958</t>
  </si>
  <si>
    <t>LU NHẬT MINH</t>
  </si>
  <si>
    <t>22/07/2011</t>
  </si>
  <si>
    <t>DT2404016645909</t>
  </si>
  <si>
    <t>73.040</t>
  </si>
  <si>
    <t>2172483</t>
  </si>
  <si>
    <t>VI THỊ NGỌM</t>
  </si>
  <si>
    <t>03/09/1940</t>
  </si>
  <si>
    <t>HN2404016069597</t>
  </si>
  <si>
    <t>17/06/2020</t>
  </si>
  <si>
    <t>7546693</t>
  </si>
  <si>
    <t>LƯƠNG BẢO HÂN</t>
  </si>
  <si>
    <t>21/10/2013</t>
  </si>
  <si>
    <t>HN2404016609007</t>
  </si>
  <si>
    <t>30/06/2020</t>
  </si>
  <si>
    <t>102.980</t>
  </si>
  <si>
    <t>1921707</t>
  </si>
  <si>
    <t>LƯƠNG THỊ TIẾN</t>
  </si>
  <si>
    <t>01/11/1951</t>
  </si>
  <si>
    <t>HT2404016668799</t>
  </si>
  <si>
    <t>1796651</t>
  </si>
  <si>
    <t>LU TRUNG KIÊN</t>
  </si>
  <si>
    <t>01/01/2014</t>
  </si>
  <si>
    <t>TE1404016445589</t>
  </si>
  <si>
    <t>20/05/2020</t>
  </si>
  <si>
    <t>43.190</t>
  </si>
  <si>
    <t>2002953</t>
  </si>
  <si>
    <t>20/05/2014</t>
  </si>
  <si>
    <t>TE1404016460924</t>
  </si>
  <si>
    <t>75.000</t>
  </si>
  <si>
    <t>3551793</t>
  </si>
  <si>
    <t>HÀ VIỆT HOÀNG</t>
  </si>
  <si>
    <t>05/03/2014</t>
  </si>
  <si>
    <t>TE1404016480156</t>
  </si>
  <si>
    <t>68.480</t>
  </si>
  <si>
    <t>4571739</t>
  </si>
  <si>
    <t>LÒ THỊ PHƯƠNG OANH</t>
  </si>
  <si>
    <t>31/01/2017</t>
  </si>
  <si>
    <t>TE1404018993568</t>
  </si>
  <si>
    <t>51.530</t>
  </si>
  <si>
    <t>6744862</t>
  </si>
  <si>
    <t>LU NHẬT NGHI</t>
  </si>
  <si>
    <t>12/04/2017</t>
  </si>
  <si>
    <t>TE1404019106539</t>
  </si>
  <si>
    <t>66.980</t>
  </si>
  <si>
    <t>6592414</t>
  </si>
  <si>
    <t>VI GIA NGHĨA</t>
  </si>
  <si>
    <t>19/07/2017</t>
  </si>
  <si>
    <t>TE1404019154949</t>
  </si>
  <si>
    <t>55.190</t>
  </si>
  <si>
    <t>7349242</t>
  </si>
  <si>
    <t>VI ĐÌNH PHI</t>
  </si>
  <si>
    <t>20/08/2019</t>
  </si>
  <si>
    <t>TE1404026339158</t>
  </si>
  <si>
    <t>61.500</t>
  </si>
  <si>
    <t>7499592</t>
  </si>
  <si>
    <t>VI LƯU TRIỆU</t>
  </si>
  <si>
    <t>07/11/2019</t>
  </si>
  <si>
    <t>TE1404026367726</t>
  </si>
  <si>
    <t>56.990</t>
  </si>
  <si>
    <t>7509121</t>
  </si>
  <si>
    <t>VI HÀ THU TRÀ</t>
  </si>
  <si>
    <t>15/12/2019</t>
  </si>
  <si>
    <t>TE1404026382625</t>
  </si>
  <si>
    <t>36.500</t>
  </si>
  <si>
    <t>Cộng: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</si>
</sst>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2">
    <xf numFmtId="0" fontId="0" fillId="0" borderId="0"/>
    <xf numFmtId="43" fontId="1" fillId="0" borderId="0" quotePrefix="1" applyFont="0" applyFill="0" applyBorder="0" applyAlignment="0">
      <protection locked="0"/>
    </xf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>
      <protection locked="0"/>
    </xf>
    <xf numFmtId="0" fontId="0" fillId="2" borderId="0" xfId="0" applyFill="1"/>
    <xf numFmtId="49" fontId="3" fillId="2" borderId="1" xfId="0" applyNumberFormat="1" applyFont="1" applyFill="1" applyBorder="1" applyAlignment="1">
      <alignment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  <xf numFmtId="165" fontId="3" fillId="2" borderId="1" xfId="0" applyNumberFormat="1" applyFont="1" applyFill="1" applyBorder="1" applyAlignment="1">
      <alignment horizontal="right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1" fontId="4" fillId="2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2" borderId="0" xfId="0" applyFont="1" applyFill="1"/>
    <xf numFmtId="0" fontId="4" fillId="2" borderId="1" xfId="0" applyFont="1" applyFill="1" applyBorder="1"/>
    <xf numFmtId="164" fontId="4" fillId="2" borderId="1" xfId="1" applyNumberFormat="1" applyFont="1" applyFill="1" applyBorder="1">
      <protection locked="0"/>
    </xf>
    <xf numFmtId="0" fontId="6" fillId="2" borderId="1" xfId="0" applyFont="1" applyFill="1" applyBorder="1" applyAlignment="1">
      <alignment horizontal="left" vertical="center" wrapText="1" shrinkToFit="1"/>
    </xf>
    <xf numFmtId="165" fontId="6" fillId="2" borderId="1" xfId="0" applyNumberFormat="1" applyFont="1" applyFill="1" applyBorder="1" applyAlignment="1">
      <alignment horizontal="right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165" fontId="4" fillId="2" borderId="1" xfId="0" applyNumberFormat="1" applyFont="1" applyFill="1" applyBorder="1" applyAlignment="1">
      <alignment horizontal="center" vertical="center" wrapText="1" shrinkToFit="1"/>
    </xf>
    <xf numFmtId="1" fontId="5" fillId="5" borderId="1" xfId="0" applyNumberFormat="1" applyFont="1" applyFill="1" applyBorder="1" applyAlignment="1">
      <alignment horizontal="right" vertical="center" wrapText="1" shrinkToFit="1"/>
    </xf>
    <xf numFmtId="49" fontId="3" fillId="5" borderId="1" xfId="0" applyNumberFormat="1" applyFont="1" applyFill="1" applyBorder="1" applyAlignment="1">
      <alignment horizontal="left" vertical="center" wrapText="1" shrinkToFit="1"/>
    </xf>
    <xf numFmtId="49" fontId="3" fillId="5" borderId="1" xfId="0" applyNumberFormat="1" applyFont="1" applyFill="1" applyBorder="1" applyAlignment="1">
      <alignment horizontal="right" vertical="center" wrapText="1" shrinkToFit="1"/>
    </xf>
    <xf numFmtId="165" fontId="3" fillId="5" borderId="1" xfId="0" applyNumberFormat="1" applyFont="1" applyFill="1" applyBorder="1" applyAlignment="1">
      <alignment horizontal="right" vertical="center" wrapText="1" shrinkToFit="1"/>
    </xf>
    <xf numFmtId="49" fontId="3" fillId="5" borderId="1" xfId="0" applyNumberFormat="1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0" fillId="0" borderId="1" xfId="0" applyBorder="1"/>
    <xf numFmtId="164" fontId="0" fillId="0" borderId="1" xfId="1" applyNumberFormat="1" applyFont="1" applyBorder="1">
      <protection locked="0"/>
    </xf>
    <xf numFmtId="0" fontId="5" fillId="4" borderId="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/>
    <xf numFmtId="0" fontId="3" fillId="5" borderId="1" xfId="0" applyNumberFormat="1" applyFont="1" applyFill="1" applyBorder="1" applyAlignment="1">
      <alignment horizontal="right" vertical="center" wrapText="1" shrinkToFit="1"/>
    </xf>
    <xf numFmtId="0" fontId="2" fillId="6" borderId="0" xfId="0" applyFont="1" applyFill="1"/>
    <xf numFmtId="3" fontId="2" fillId="6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E046-8552-47DA-9889-EFCF81C4FF0A}">
  <dimension ref="A2:I14"/>
  <sheetViews>
    <sheetView tabSelected="1" workbookViewId="0">
      <selection activeCell="F18" sqref="F18"/>
    </sheetView>
  </sheetViews>
  <sheetFormatPr defaultRowHeight="12.75" x14ac:dyDescent="0.2"/>
  <cols>
    <col min="1" max="1" width="5.5703125" customWidth="1"/>
    <col min="3" max="3" width="22.140625" customWidth="1"/>
    <col min="5" max="5" width="21.28515625" customWidth="1"/>
    <col min="7" max="7" width="12.42578125" customWidth="1"/>
    <col min="8" max="8" width="15.140625" customWidth="1"/>
    <col min="9" max="9" width="42.28515625" customWidth="1"/>
  </cols>
  <sheetData>
    <row r="2" spans="1:9" x14ac:dyDescent="0.2">
      <c r="A2" s="33" t="s">
        <v>148</v>
      </c>
      <c r="B2" s="33"/>
      <c r="C2" s="33"/>
      <c r="D2" s="33"/>
      <c r="E2" s="33"/>
      <c r="F2" s="33"/>
      <c r="G2" s="33"/>
      <c r="H2" s="33"/>
      <c r="I2" s="33"/>
    </row>
    <row r="3" spans="1:9" ht="24" x14ac:dyDescent="0.2">
      <c r="A3" s="29" t="s">
        <v>147</v>
      </c>
      <c r="B3" s="29" t="s">
        <v>146</v>
      </c>
      <c r="C3" s="29" t="s">
        <v>145</v>
      </c>
      <c r="D3" s="29" t="s">
        <v>144</v>
      </c>
      <c r="E3" s="29" t="s">
        <v>143</v>
      </c>
      <c r="F3" s="29" t="s">
        <v>142</v>
      </c>
      <c r="G3" s="29" t="s">
        <v>141</v>
      </c>
      <c r="H3" s="29" t="s">
        <v>140</v>
      </c>
      <c r="I3" s="10" t="s">
        <v>341</v>
      </c>
    </row>
    <row r="4" spans="1:9" x14ac:dyDescent="0.2">
      <c r="A4" s="28">
        <v>110</v>
      </c>
      <c r="B4" s="24" t="s">
        <v>340</v>
      </c>
      <c r="C4" s="24" t="s">
        <v>339</v>
      </c>
      <c r="D4" s="27" t="s">
        <v>338</v>
      </c>
      <c r="E4" s="24" t="s">
        <v>337</v>
      </c>
      <c r="F4" s="27" t="s">
        <v>336</v>
      </c>
      <c r="G4" s="26">
        <v>110.45</v>
      </c>
      <c r="H4" s="26">
        <v>110.45</v>
      </c>
      <c r="I4" s="24" t="s">
        <v>232</v>
      </c>
    </row>
    <row r="5" spans="1:9" x14ac:dyDescent="0.2">
      <c r="A5" s="28">
        <v>123</v>
      </c>
      <c r="B5" s="24" t="s">
        <v>335</v>
      </c>
      <c r="C5" s="24" t="s">
        <v>334</v>
      </c>
      <c r="D5" s="27" t="s">
        <v>333</v>
      </c>
      <c r="E5" s="24" t="s">
        <v>332</v>
      </c>
      <c r="F5" s="27" t="s">
        <v>61</v>
      </c>
      <c r="G5" s="26">
        <v>95.75</v>
      </c>
      <c r="H5" s="26">
        <v>95.75</v>
      </c>
      <c r="I5" s="24" t="s">
        <v>232</v>
      </c>
    </row>
    <row r="6" spans="1:9" x14ac:dyDescent="0.2">
      <c r="A6" s="28">
        <v>59</v>
      </c>
      <c r="B6" s="24" t="s">
        <v>330</v>
      </c>
      <c r="C6" s="24" t="s">
        <v>329</v>
      </c>
      <c r="D6" s="27" t="s">
        <v>328</v>
      </c>
      <c r="E6" s="24" t="s">
        <v>327</v>
      </c>
      <c r="F6" s="27" t="s">
        <v>331</v>
      </c>
      <c r="G6" s="26">
        <v>112.55</v>
      </c>
      <c r="H6" s="26">
        <v>112.55</v>
      </c>
      <c r="I6" s="24" t="s">
        <v>326</v>
      </c>
    </row>
    <row r="7" spans="1:9" x14ac:dyDescent="0.2">
      <c r="A7" s="28">
        <v>198</v>
      </c>
      <c r="B7" s="24" t="s">
        <v>330</v>
      </c>
      <c r="C7" s="24" t="s">
        <v>329</v>
      </c>
      <c r="D7" s="27" t="s">
        <v>328</v>
      </c>
      <c r="E7" s="24" t="s">
        <v>327</v>
      </c>
      <c r="F7" s="27" t="s">
        <v>138</v>
      </c>
      <c r="G7" s="26">
        <v>47.57</v>
      </c>
      <c r="H7" s="26">
        <v>47.57</v>
      </c>
      <c r="I7" s="24" t="s">
        <v>326</v>
      </c>
    </row>
    <row r="8" spans="1:9" x14ac:dyDescent="0.2">
      <c r="A8" s="28">
        <v>204</v>
      </c>
      <c r="B8" s="24" t="s">
        <v>325</v>
      </c>
      <c r="C8" s="24" t="s">
        <v>324</v>
      </c>
      <c r="D8" s="27" t="s">
        <v>323</v>
      </c>
      <c r="E8" s="24" t="s">
        <v>322</v>
      </c>
      <c r="F8" s="27" t="s">
        <v>321</v>
      </c>
      <c r="G8" s="26">
        <v>107.83499999999999</v>
      </c>
      <c r="H8" s="37">
        <v>107.83499999999999</v>
      </c>
      <c r="I8" s="24" t="s">
        <v>1</v>
      </c>
    </row>
    <row r="9" spans="1:9" x14ac:dyDescent="0.2">
      <c r="A9" s="28">
        <v>295</v>
      </c>
      <c r="B9" s="24" t="s">
        <v>320</v>
      </c>
      <c r="C9" s="24" t="s">
        <v>319</v>
      </c>
      <c r="D9" s="27" t="s">
        <v>318</v>
      </c>
      <c r="E9" s="24" t="s">
        <v>317</v>
      </c>
      <c r="F9" s="27" t="s">
        <v>227</v>
      </c>
      <c r="G9" s="26">
        <v>116.34</v>
      </c>
      <c r="H9" s="26">
        <v>116.34</v>
      </c>
      <c r="I9" s="24" t="s">
        <v>1</v>
      </c>
    </row>
    <row r="10" spans="1:9" x14ac:dyDescent="0.2">
      <c r="A10" s="28">
        <v>281</v>
      </c>
      <c r="B10" s="24" t="s">
        <v>316</v>
      </c>
      <c r="C10" s="24" t="s">
        <v>315</v>
      </c>
      <c r="D10" s="27" t="s">
        <v>314</v>
      </c>
      <c r="E10" s="24" t="s">
        <v>313</v>
      </c>
      <c r="F10" s="27" t="s">
        <v>312</v>
      </c>
      <c r="G10" s="26">
        <v>49.34</v>
      </c>
      <c r="H10" s="26">
        <v>49.34</v>
      </c>
      <c r="I10" s="24" t="s">
        <v>1</v>
      </c>
    </row>
    <row r="11" spans="1:9" s="1" customFormat="1" ht="15.75" x14ac:dyDescent="0.25">
      <c r="A11" s="34" t="s">
        <v>0</v>
      </c>
      <c r="B11" s="34"/>
      <c r="C11" s="34"/>
      <c r="D11" s="2"/>
      <c r="E11" s="2"/>
      <c r="F11" s="2"/>
      <c r="G11" s="23">
        <v>639835</v>
      </c>
      <c r="H11" s="23">
        <v>639835</v>
      </c>
      <c r="I11" s="2"/>
    </row>
    <row r="12" spans="1:9" x14ac:dyDescent="0.2">
      <c r="H12" s="36"/>
    </row>
    <row r="14" spans="1:9" ht="19.5" customHeight="1" x14ac:dyDescent="0.2">
      <c r="D14" s="38" t="s">
        <v>435</v>
      </c>
      <c r="E14" s="39">
        <f>H11+'Châu Thuận'!H22+'châu hoàn'!H45+'Châu Phong'!H28</f>
        <v>7797925</v>
      </c>
    </row>
  </sheetData>
  <mergeCells count="2">
    <mergeCell ref="A2:I2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DE85-1061-4B69-BC90-13F865BE3A9F}">
  <dimension ref="A2:I22"/>
  <sheetViews>
    <sheetView workbookViewId="0">
      <selection activeCell="E10" sqref="E10"/>
    </sheetView>
  </sheetViews>
  <sheetFormatPr defaultRowHeight="12.75" x14ac:dyDescent="0.2"/>
  <cols>
    <col min="1" max="1" width="6" customWidth="1"/>
    <col min="3" max="3" width="19.42578125" customWidth="1"/>
    <col min="5" max="5" width="17.7109375" customWidth="1"/>
    <col min="6" max="6" width="14.140625" customWidth="1"/>
    <col min="7" max="7" width="15" customWidth="1"/>
    <col min="8" max="8" width="13" customWidth="1"/>
    <col min="9" max="9" width="43.7109375" customWidth="1"/>
  </cols>
  <sheetData>
    <row r="2" spans="1:9" x14ac:dyDescent="0.2">
      <c r="A2" s="33" t="s">
        <v>148</v>
      </c>
      <c r="B2" s="33"/>
      <c r="C2" s="33"/>
      <c r="D2" s="33"/>
      <c r="E2" s="33"/>
      <c r="F2" s="33"/>
      <c r="G2" s="33"/>
      <c r="H2" s="33"/>
      <c r="I2" s="33"/>
    </row>
    <row r="3" spans="1:9" ht="24" x14ac:dyDescent="0.2">
      <c r="A3" s="13" t="s">
        <v>147</v>
      </c>
      <c r="B3" s="13" t="s">
        <v>146</v>
      </c>
      <c r="C3" s="13" t="s">
        <v>145</v>
      </c>
      <c r="D3" s="13" t="s">
        <v>144</v>
      </c>
      <c r="E3" s="13" t="s">
        <v>143</v>
      </c>
      <c r="F3" s="13" t="s">
        <v>142</v>
      </c>
      <c r="G3" s="13" t="s">
        <v>141</v>
      </c>
      <c r="H3" s="13" t="s">
        <v>140</v>
      </c>
      <c r="I3" s="30" t="s">
        <v>341</v>
      </c>
    </row>
    <row r="4" spans="1:9" x14ac:dyDescent="0.2">
      <c r="A4" s="28">
        <v>1</v>
      </c>
      <c r="B4" s="24" t="s">
        <v>342</v>
      </c>
      <c r="C4" s="24" t="s">
        <v>343</v>
      </c>
      <c r="D4" s="27" t="s">
        <v>344</v>
      </c>
      <c r="E4" s="24" t="s">
        <v>345</v>
      </c>
      <c r="F4" s="27" t="s">
        <v>346</v>
      </c>
      <c r="G4" s="26">
        <v>129.5</v>
      </c>
      <c r="H4" s="25" t="s">
        <v>347</v>
      </c>
      <c r="I4" s="24" t="s">
        <v>348</v>
      </c>
    </row>
    <row r="5" spans="1:9" x14ac:dyDescent="0.2">
      <c r="A5" s="28">
        <v>2</v>
      </c>
      <c r="B5" s="24" t="s">
        <v>349</v>
      </c>
      <c r="C5" s="24" t="s">
        <v>350</v>
      </c>
      <c r="D5" s="27" t="s">
        <v>351</v>
      </c>
      <c r="E5" s="24" t="s">
        <v>352</v>
      </c>
      <c r="F5" s="27" t="s">
        <v>218</v>
      </c>
      <c r="G5" s="26">
        <v>85</v>
      </c>
      <c r="H5" s="25" t="s">
        <v>353</v>
      </c>
      <c r="I5" s="24" t="s">
        <v>354</v>
      </c>
    </row>
    <row r="6" spans="1:9" x14ac:dyDescent="0.2">
      <c r="A6" s="28">
        <v>3</v>
      </c>
      <c r="B6" s="24" t="s">
        <v>355</v>
      </c>
      <c r="C6" s="24" t="s">
        <v>356</v>
      </c>
      <c r="D6" s="27" t="s">
        <v>357</v>
      </c>
      <c r="E6" s="24" t="s">
        <v>358</v>
      </c>
      <c r="F6" s="27" t="s">
        <v>127</v>
      </c>
      <c r="G6" s="26">
        <v>129.5</v>
      </c>
      <c r="H6" s="25" t="s">
        <v>347</v>
      </c>
      <c r="I6" s="24" t="s">
        <v>359</v>
      </c>
    </row>
    <row r="7" spans="1:9" x14ac:dyDescent="0.2">
      <c r="A7" s="28">
        <v>4</v>
      </c>
      <c r="B7" s="24" t="s">
        <v>360</v>
      </c>
      <c r="C7" s="24" t="s">
        <v>361</v>
      </c>
      <c r="D7" s="27" t="s">
        <v>362</v>
      </c>
      <c r="E7" s="24" t="s">
        <v>363</v>
      </c>
      <c r="F7" s="27" t="s">
        <v>84</v>
      </c>
      <c r="G7" s="26">
        <v>105</v>
      </c>
      <c r="H7" s="25" t="s">
        <v>364</v>
      </c>
      <c r="I7" s="24" t="s">
        <v>359</v>
      </c>
    </row>
    <row r="8" spans="1:9" x14ac:dyDescent="0.2">
      <c r="A8" s="28">
        <v>5</v>
      </c>
      <c r="B8" s="24" t="s">
        <v>365</v>
      </c>
      <c r="C8" s="24" t="s">
        <v>366</v>
      </c>
      <c r="D8" s="27" t="s">
        <v>367</v>
      </c>
      <c r="E8" s="24" t="s">
        <v>368</v>
      </c>
      <c r="F8" s="27" t="s">
        <v>101</v>
      </c>
      <c r="G8" s="26">
        <v>58.143000000000001</v>
      </c>
      <c r="H8" s="25" t="s">
        <v>369</v>
      </c>
      <c r="I8" s="24" t="s">
        <v>354</v>
      </c>
    </row>
    <row r="9" spans="1:9" x14ac:dyDescent="0.2">
      <c r="A9" s="28">
        <v>6</v>
      </c>
      <c r="B9" s="24" t="s">
        <v>370</v>
      </c>
      <c r="C9" s="24" t="s">
        <v>371</v>
      </c>
      <c r="D9" s="27" t="s">
        <v>372</v>
      </c>
      <c r="E9" s="24" t="s">
        <v>373</v>
      </c>
      <c r="F9" s="27" t="s">
        <v>307</v>
      </c>
      <c r="G9" s="26">
        <v>73.040000000000006</v>
      </c>
      <c r="H9" s="25" t="s">
        <v>374</v>
      </c>
      <c r="I9" s="24" t="s">
        <v>354</v>
      </c>
    </row>
    <row r="10" spans="1:9" x14ac:dyDescent="0.2">
      <c r="A10" s="28">
        <v>7</v>
      </c>
      <c r="B10" s="24" t="s">
        <v>375</v>
      </c>
      <c r="C10" s="24" t="s">
        <v>376</v>
      </c>
      <c r="D10" s="27" t="s">
        <v>377</v>
      </c>
      <c r="E10" s="24" t="s">
        <v>378</v>
      </c>
      <c r="F10" s="27" t="s">
        <v>379</v>
      </c>
      <c r="G10" s="26">
        <v>129.5</v>
      </c>
      <c r="H10" s="25" t="s">
        <v>347</v>
      </c>
      <c r="I10" s="24" t="s">
        <v>354</v>
      </c>
    </row>
    <row r="11" spans="1:9" x14ac:dyDescent="0.2">
      <c r="A11" s="28">
        <v>8</v>
      </c>
      <c r="B11" s="24" t="s">
        <v>380</v>
      </c>
      <c r="C11" s="24" t="s">
        <v>381</v>
      </c>
      <c r="D11" s="27" t="s">
        <v>382</v>
      </c>
      <c r="E11" s="24" t="s">
        <v>383</v>
      </c>
      <c r="F11" s="27" t="s">
        <v>384</v>
      </c>
      <c r="G11" s="26">
        <v>102.98</v>
      </c>
      <c r="H11" s="25" t="s">
        <v>385</v>
      </c>
      <c r="I11" s="24" t="s">
        <v>359</v>
      </c>
    </row>
    <row r="12" spans="1:9" x14ac:dyDescent="0.2">
      <c r="A12" s="28">
        <v>9</v>
      </c>
      <c r="B12" s="24" t="s">
        <v>386</v>
      </c>
      <c r="C12" s="24" t="s">
        <v>387</v>
      </c>
      <c r="D12" s="27" t="s">
        <v>388</v>
      </c>
      <c r="E12" s="24" t="s">
        <v>389</v>
      </c>
      <c r="F12" s="27" t="s">
        <v>307</v>
      </c>
      <c r="G12" s="26">
        <v>129.5</v>
      </c>
      <c r="H12" s="25" t="s">
        <v>347</v>
      </c>
      <c r="I12" s="24" t="s">
        <v>354</v>
      </c>
    </row>
    <row r="13" spans="1:9" x14ac:dyDescent="0.2">
      <c r="A13" s="28">
        <v>10</v>
      </c>
      <c r="B13" s="24" t="s">
        <v>390</v>
      </c>
      <c r="C13" s="24" t="s">
        <v>391</v>
      </c>
      <c r="D13" s="27" t="s">
        <v>392</v>
      </c>
      <c r="E13" s="24" t="s">
        <v>393</v>
      </c>
      <c r="F13" s="27" t="s">
        <v>394</v>
      </c>
      <c r="G13" s="26">
        <v>43.19</v>
      </c>
      <c r="H13" s="25" t="s">
        <v>395</v>
      </c>
      <c r="I13" s="24" t="s">
        <v>354</v>
      </c>
    </row>
    <row r="14" spans="1:9" x14ac:dyDescent="0.2">
      <c r="A14" s="28">
        <v>11</v>
      </c>
      <c r="B14" s="24" t="s">
        <v>396</v>
      </c>
      <c r="C14" s="24" t="s">
        <v>319</v>
      </c>
      <c r="D14" s="27" t="s">
        <v>397</v>
      </c>
      <c r="E14" s="24" t="s">
        <v>398</v>
      </c>
      <c r="F14" s="27" t="s">
        <v>181</v>
      </c>
      <c r="G14" s="26">
        <v>75</v>
      </c>
      <c r="H14" s="25" t="s">
        <v>399</v>
      </c>
      <c r="I14" s="24" t="s">
        <v>354</v>
      </c>
    </row>
    <row r="15" spans="1:9" x14ac:dyDescent="0.2">
      <c r="A15" s="28">
        <v>12</v>
      </c>
      <c r="B15" s="24" t="s">
        <v>400</v>
      </c>
      <c r="C15" s="24" t="s">
        <v>401</v>
      </c>
      <c r="D15" s="27" t="s">
        <v>402</v>
      </c>
      <c r="E15" s="24" t="s">
        <v>403</v>
      </c>
      <c r="F15" s="27" t="s">
        <v>307</v>
      </c>
      <c r="G15" s="26">
        <v>68.48</v>
      </c>
      <c r="H15" s="25" t="s">
        <v>404</v>
      </c>
      <c r="I15" s="24" t="s">
        <v>354</v>
      </c>
    </row>
    <row r="16" spans="1:9" ht="24" x14ac:dyDescent="0.2">
      <c r="A16" s="28">
        <v>13</v>
      </c>
      <c r="B16" s="24" t="s">
        <v>405</v>
      </c>
      <c r="C16" s="24" t="s">
        <v>406</v>
      </c>
      <c r="D16" s="27" t="s">
        <v>407</v>
      </c>
      <c r="E16" s="24" t="s">
        <v>408</v>
      </c>
      <c r="F16" s="27" t="s">
        <v>15</v>
      </c>
      <c r="G16" s="26">
        <v>51.53</v>
      </c>
      <c r="H16" s="25" t="s">
        <v>409</v>
      </c>
      <c r="I16" s="24" t="s">
        <v>354</v>
      </c>
    </row>
    <row r="17" spans="1:9" x14ac:dyDescent="0.2">
      <c r="A17" s="28">
        <v>14</v>
      </c>
      <c r="B17" s="24" t="s">
        <v>410</v>
      </c>
      <c r="C17" s="24" t="s">
        <v>411</v>
      </c>
      <c r="D17" s="27" t="s">
        <v>412</v>
      </c>
      <c r="E17" s="24" t="s">
        <v>413</v>
      </c>
      <c r="F17" s="27" t="s">
        <v>307</v>
      </c>
      <c r="G17" s="26">
        <v>66.98</v>
      </c>
      <c r="H17" s="25" t="s">
        <v>414</v>
      </c>
      <c r="I17" s="24" t="s">
        <v>354</v>
      </c>
    </row>
    <row r="18" spans="1:9" x14ac:dyDescent="0.2">
      <c r="A18" s="28">
        <v>15</v>
      </c>
      <c r="B18" s="24" t="s">
        <v>415</v>
      </c>
      <c r="C18" s="24" t="s">
        <v>416</v>
      </c>
      <c r="D18" s="27" t="s">
        <v>417</v>
      </c>
      <c r="E18" s="24" t="s">
        <v>418</v>
      </c>
      <c r="F18" s="27" t="s">
        <v>331</v>
      </c>
      <c r="G18" s="26">
        <v>55.19</v>
      </c>
      <c r="H18" s="25" t="s">
        <v>419</v>
      </c>
      <c r="I18" s="24" t="s">
        <v>354</v>
      </c>
    </row>
    <row r="19" spans="1:9" x14ac:dyDescent="0.2">
      <c r="A19" s="28">
        <v>16</v>
      </c>
      <c r="B19" s="24" t="s">
        <v>420</v>
      </c>
      <c r="C19" s="24" t="s">
        <v>421</v>
      </c>
      <c r="D19" s="27" t="s">
        <v>422</v>
      </c>
      <c r="E19" s="24" t="s">
        <v>423</v>
      </c>
      <c r="F19" s="27" t="s">
        <v>84</v>
      </c>
      <c r="G19" s="26">
        <v>61.5</v>
      </c>
      <c r="H19" s="25" t="s">
        <v>424</v>
      </c>
      <c r="I19" s="24" t="s">
        <v>354</v>
      </c>
    </row>
    <row r="20" spans="1:9" x14ac:dyDescent="0.2">
      <c r="A20" s="28">
        <v>17</v>
      </c>
      <c r="B20" s="24" t="s">
        <v>425</v>
      </c>
      <c r="C20" s="24" t="s">
        <v>426</v>
      </c>
      <c r="D20" s="27" t="s">
        <v>427</v>
      </c>
      <c r="E20" s="24" t="s">
        <v>428</v>
      </c>
      <c r="F20" s="27" t="s">
        <v>336</v>
      </c>
      <c r="G20" s="26">
        <v>56.99</v>
      </c>
      <c r="H20" s="25" t="s">
        <v>429</v>
      </c>
      <c r="I20" s="24" t="s">
        <v>354</v>
      </c>
    </row>
    <row r="21" spans="1:9" x14ac:dyDescent="0.2">
      <c r="A21" s="28">
        <v>18</v>
      </c>
      <c r="B21" s="24" t="s">
        <v>430</v>
      </c>
      <c r="C21" s="24" t="s">
        <v>431</v>
      </c>
      <c r="D21" s="27" t="s">
        <v>432</v>
      </c>
      <c r="E21" s="24" t="s">
        <v>433</v>
      </c>
      <c r="F21" s="27" t="s">
        <v>21</v>
      </c>
      <c r="G21" s="26">
        <v>36.5</v>
      </c>
      <c r="H21" s="25" t="s">
        <v>434</v>
      </c>
      <c r="I21" s="24" t="s">
        <v>354</v>
      </c>
    </row>
    <row r="22" spans="1:9" ht="15.75" x14ac:dyDescent="0.25">
      <c r="A22" s="34" t="s">
        <v>0</v>
      </c>
      <c r="B22" s="34"/>
      <c r="C22" s="34"/>
      <c r="D22" s="31"/>
      <c r="E22" s="31"/>
      <c r="F22" s="31"/>
      <c r="G22" s="32">
        <v>1457523</v>
      </c>
      <c r="H22" s="32">
        <v>1457523</v>
      </c>
      <c r="I22" s="31"/>
    </row>
  </sheetData>
  <mergeCells count="2">
    <mergeCell ref="A2:I2"/>
    <mergeCell ref="A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4480-C094-463E-B567-40C58F752350}">
  <dimension ref="A1:I45"/>
  <sheetViews>
    <sheetView topLeftCell="A40" workbookViewId="0">
      <selection activeCell="A45" sqref="A45:C45"/>
    </sheetView>
  </sheetViews>
  <sheetFormatPr defaultRowHeight="12.75" x14ac:dyDescent="0.2"/>
  <cols>
    <col min="1" max="1" width="5" customWidth="1"/>
    <col min="2" max="2" width="8.85546875" customWidth="1"/>
    <col min="3" max="3" width="22" customWidth="1"/>
    <col min="4" max="4" width="12.140625" customWidth="1"/>
    <col min="5" max="5" width="21.7109375" customWidth="1"/>
    <col min="6" max="6" width="11.28515625" customWidth="1"/>
    <col min="7" max="7" width="14" bestFit="1" customWidth="1"/>
    <col min="8" max="8" width="19.28515625" customWidth="1"/>
    <col min="9" max="9" width="34" customWidth="1"/>
  </cols>
  <sheetData>
    <row r="1" spans="1:9" x14ac:dyDescent="0.2">
      <c r="A1" s="33" t="s">
        <v>148</v>
      </c>
      <c r="B1" s="33"/>
      <c r="C1" s="33"/>
      <c r="D1" s="33"/>
      <c r="E1" s="33"/>
      <c r="F1" s="33"/>
      <c r="G1" s="33"/>
      <c r="H1" s="33"/>
      <c r="I1" s="33"/>
    </row>
    <row r="2" spans="1:9" ht="47.25" x14ac:dyDescent="0.2">
      <c r="A2" s="11" t="s">
        <v>147</v>
      </c>
      <c r="B2" s="11" t="s">
        <v>146</v>
      </c>
      <c r="C2" s="11" t="s">
        <v>145</v>
      </c>
      <c r="D2" s="11" t="s">
        <v>144</v>
      </c>
      <c r="E2" s="11" t="s">
        <v>143</v>
      </c>
      <c r="F2" s="11" t="s">
        <v>142</v>
      </c>
      <c r="G2" s="22" t="s">
        <v>141</v>
      </c>
      <c r="H2" s="12" t="s">
        <v>140</v>
      </c>
      <c r="I2" s="21" t="s">
        <v>139</v>
      </c>
    </row>
    <row r="3" spans="1:9" s="4" customFormat="1" ht="31.5" x14ac:dyDescent="0.2">
      <c r="A3" s="17">
        <v>1</v>
      </c>
      <c r="B3" s="20" t="s">
        <v>311</v>
      </c>
      <c r="C3" s="20" t="s">
        <v>310</v>
      </c>
      <c r="D3" s="19" t="s">
        <v>309</v>
      </c>
      <c r="E3" s="20" t="s">
        <v>308</v>
      </c>
      <c r="F3" s="19" t="s">
        <v>160</v>
      </c>
      <c r="G3" s="18">
        <v>97.55</v>
      </c>
      <c r="H3" s="18">
        <v>97.55</v>
      </c>
      <c r="I3" s="17" t="s">
        <v>165</v>
      </c>
    </row>
    <row r="4" spans="1:9" s="4" customFormat="1" ht="31.5" x14ac:dyDescent="0.2">
      <c r="A4" s="17">
        <v>2</v>
      </c>
      <c r="B4" s="20" t="s">
        <v>311</v>
      </c>
      <c r="C4" s="20" t="s">
        <v>310</v>
      </c>
      <c r="D4" s="19" t="s">
        <v>309</v>
      </c>
      <c r="E4" s="20" t="s">
        <v>308</v>
      </c>
      <c r="F4" s="19" t="s">
        <v>227</v>
      </c>
      <c r="G4" s="18">
        <v>77.5</v>
      </c>
      <c r="H4" s="18">
        <f>G4</f>
        <v>77.5</v>
      </c>
      <c r="I4" s="17" t="s">
        <v>165</v>
      </c>
    </row>
    <row r="5" spans="1:9" s="4" customFormat="1" ht="31.5" x14ac:dyDescent="0.2">
      <c r="A5" s="17">
        <v>3</v>
      </c>
      <c r="B5" s="20" t="s">
        <v>306</v>
      </c>
      <c r="C5" s="20" t="s">
        <v>305</v>
      </c>
      <c r="D5" s="19" t="s">
        <v>304</v>
      </c>
      <c r="E5" s="20" t="s">
        <v>303</v>
      </c>
      <c r="F5" s="19" t="s">
        <v>307</v>
      </c>
      <c r="G5" s="18">
        <v>83.86</v>
      </c>
      <c r="H5" s="18">
        <v>83.86</v>
      </c>
      <c r="I5" s="17" t="s">
        <v>165</v>
      </c>
    </row>
    <row r="6" spans="1:9" s="4" customFormat="1" ht="31.5" x14ac:dyDescent="0.2">
      <c r="A6" s="17">
        <v>4</v>
      </c>
      <c r="B6" s="20" t="s">
        <v>306</v>
      </c>
      <c r="C6" s="20" t="s">
        <v>305</v>
      </c>
      <c r="D6" s="19" t="s">
        <v>304</v>
      </c>
      <c r="E6" s="20" t="s">
        <v>303</v>
      </c>
      <c r="F6" s="19" t="s">
        <v>79</v>
      </c>
      <c r="G6" s="18">
        <v>111.3</v>
      </c>
      <c r="H6" s="18">
        <f t="shared" ref="H6:H44" si="0">G6</f>
        <v>111.3</v>
      </c>
      <c r="I6" s="17" t="s">
        <v>165</v>
      </c>
    </row>
    <row r="7" spans="1:9" s="4" customFormat="1" ht="31.5" x14ac:dyDescent="0.2">
      <c r="A7" s="17">
        <v>5</v>
      </c>
      <c r="B7" s="20" t="s">
        <v>302</v>
      </c>
      <c r="C7" s="20" t="s">
        <v>301</v>
      </c>
      <c r="D7" s="19" t="s">
        <v>300</v>
      </c>
      <c r="E7" s="20" t="s">
        <v>299</v>
      </c>
      <c r="F7" s="19" t="s">
        <v>61</v>
      </c>
      <c r="G7" s="18">
        <v>60.06</v>
      </c>
      <c r="H7" s="18">
        <f t="shared" si="0"/>
        <v>60.06</v>
      </c>
      <c r="I7" s="17" t="s">
        <v>165</v>
      </c>
    </row>
    <row r="8" spans="1:9" s="4" customFormat="1" ht="31.5" x14ac:dyDescent="0.2">
      <c r="A8" s="17">
        <v>6</v>
      </c>
      <c r="B8" s="20" t="s">
        <v>302</v>
      </c>
      <c r="C8" s="20" t="s">
        <v>301</v>
      </c>
      <c r="D8" s="19" t="s">
        <v>300</v>
      </c>
      <c r="E8" s="20" t="s">
        <v>299</v>
      </c>
      <c r="F8" s="19" t="s">
        <v>298</v>
      </c>
      <c r="G8" s="18">
        <v>54.06</v>
      </c>
      <c r="H8" s="18">
        <f t="shared" si="0"/>
        <v>54.06</v>
      </c>
      <c r="I8" s="17" t="s">
        <v>165</v>
      </c>
    </row>
    <row r="9" spans="1:9" s="4" customFormat="1" ht="31.5" x14ac:dyDescent="0.2">
      <c r="A9" s="17">
        <v>7</v>
      </c>
      <c r="B9" s="20" t="s">
        <v>297</v>
      </c>
      <c r="C9" s="20" t="s">
        <v>296</v>
      </c>
      <c r="D9" s="19" t="s">
        <v>295</v>
      </c>
      <c r="E9" s="20" t="s">
        <v>294</v>
      </c>
      <c r="F9" s="19" t="s">
        <v>293</v>
      </c>
      <c r="G9" s="18">
        <v>69.909000000000006</v>
      </c>
      <c r="H9" s="18">
        <f t="shared" si="0"/>
        <v>69.909000000000006</v>
      </c>
      <c r="I9" s="17" t="s">
        <v>232</v>
      </c>
    </row>
    <row r="10" spans="1:9" s="4" customFormat="1" ht="31.5" x14ac:dyDescent="0.2">
      <c r="A10" s="17">
        <v>8</v>
      </c>
      <c r="B10" s="20" t="s">
        <v>292</v>
      </c>
      <c r="C10" s="20" t="s">
        <v>291</v>
      </c>
      <c r="D10" s="19" t="s">
        <v>290</v>
      </c>
      <c r="E10" s="20" t="s">
        <v>289</v>
      </c>
      <c r="F10" s="19" t="s">
        <v>237</v>
      </c>
      <c r="G10" s="18">
        <v>129.5</v>
      </c>
      <c r="H10" s="18">
        <f t="shared" si="0"/>
        <v>129.5</v>
      </c>
      <c r="I10" s="17" t="s">
        <v>232</v>
      </c>
    </row>
    <row r="11" spans="1:9" s="4" customFormat="1" ht="31.5" x14ac:dyDescent="0.2">
      <c r="A11" s="17">
        <v>9</v>
      </c>
      <c r="B11" s="20" t="s">
        <v>288</v>
      </c>
      <c r="C11" s="20" t="s">
        <v>287</v>
      </c>
      <c r="D11" s="19" t="s">
        <v>286</v>
      </c>
      <c r="E11" s="20" t="s">
        <v>285</v>
      </c>
      <c r="F11" s="19" t="s">
        <v>218</v>
      </c>
      <c r="G11" s="18">
        <v>87.129000000000005</v>
      </c>
      <c r="H11" s="18">
        <f t="shared" si="0"/>
        <v>87.129000000000005</v>
      </c>
      <c r="I11" s="17" t="s">
        <v>196</v>
      </c>
    </row>
    <row r="12" spans="1:9" s="4" customFormat="1" ht="31.5" x14ac:dyDescent="0.2">
      <c r="A12" s="17">
        <v>10</v>
      </c>
      <c r="B12" s="20" t="s">
        <v>284</v>
      </c>
      <c r="C12" s="20" t="s">
        <v>283</v>
      </c>
      <c r="D12" s="19" t="s">
        <v>282</v>
      </c>
      <c r="E12" s="20" t="s">
        <v>281</v>
      </c>
      <c r="F12" s="19" t="s">
        <v>237</v>
      </c>
      <c r="G12" s="18">
        <v>102.36</v>
      </c>
      <c r="H12" s="18">
        <f t="shared" si="0"/>
        <v>102.36</v>
      </c>
      <c r="I12" s="17" t="s">
        <v>232</v>
      </c>
    </row>
    <row r="13" spans="1:9" s="4" customFormat="1" ht="31.5" x14ac:dyDescent="0.2">
      <c r="A13" s="17">
        <v>11</v>
      </c>
      <c r="B13" s="20" t="s">
        <v>280</v>
      </c>
      <c r="C13" s="20" t="s">
        <v>279</v>
      </c>
      <c r="D13" s="19" t="s">
        <v>278</v>
      </c>
      <c r="E13" s="20" t="s">
        <v>277</v>
      </c>
      <c r="F13" s="19" t="s">
        <v>237</v>
      </c>
      <c r="G13" s="18">
        <v>129.5</v>
      </c>
      <c r="H13" s="18">
        <f t="shared" si="0"/>
        <v>129.5</v>
      </c>
      <c r="I13" s="17" t="s">
        <v>232</v>
      </c>
    </row>
    <row r="14" spans="1:9" s="4" customFormat="1" ht="31.5" x14ac:dyDescent="0.2">
      <c r="A14" s="17">
        <v>12</v>
      </c>
      <c r="B14" s="20" t="s">
        <v>276</v>
      </c>
      <c r="C14" s="20" t="s">
        <v>275</v>
      </c>
      <c r="D14" s="19" t="s">
        <v>274</v>
      </c>
      <c r="E14" s="20" t="s">
        <v>273</v>
      </c>
      <c r="F14" s="19" t="s">
        <v>272</v>
      </c>
      <c r="G14" s="18">
        <v>129.56</v>
      </c>
      <c r="H14" s="18">
        <f t="shared" si="0"/>
        <v>129.56</v>
      </c>
      <c r="I14" s="17" t="s">
        <v>1</v>
      </c>
    </row>
    <row r="15" spans="1:9" s="4" customFormat="1" ht="31.5" x14ac:dyDescent="0.2">
      <c r="A15" s="17">
        <v>13</v>
      </c>
      <c r="B15" s="20" t="s">
        <v>271</v>
      </c>
      <c r="C15" s="20" t="s">
        <v>270</v>
      </c>
      <c r="D15" s="19" t="s">
        <v>269</v>
      </c>
      <c r="E15" s="20" t="s">
        <v>268</v>
      </c>
      <c r="F15" s="19" t="s">
        <v>39</v>
      </c>
      <c r="G15" s="18">
        <v>52.5</v>
      </c>
      <c r="H15" s="18">
        <f t="shared" si="0"/>
        <v>52.5</v>
      </c>
      <c r="I15" s="17" t="s">
        <v>267</v>
      </c>
    </row>
    <row r="16" spans="1:9" s="4" customFormat="1" ht="31.5" x14ac:dyDescent="0.2">
      <c r="A16" s="17">
        <v>14</v>
      </c>
      <c r="B16" s="20" t="s">
        <v>266</v>
      </c>
      <c r="C16" s="20" t="s">
        <v>265</v>
      </c>
      <c r="D16" s="19" t="s">
        <v>264</v>
      </c>
      <c r="E16" s="20" t="s">
        <v>263</v>
      </c>
      <c r="F16" s="19" t="s">
        <v>171</v>
      </c>
      <c r="G16" s="18">
        <v>85.05</v>
      </c>
      <c r="H16" s="18">
        <f t="shared" si="0"/>
        <v>85.05</v>
      </c>
      <c r="I16" s="17" t="s">
        <v>1</v>
      </c>
    </row>
    <row r="17" spans="1:9" s="4" customFormat="1" ht="47.25" x14ac:dyDescent="0.2">
      <c r="A17" s="17">
        <v>15</v>
      </c>
      <c r="B17" s="20" t="s">
        <v>262</v>
      </c>
      <c r="C17" s="20" t="s">
        <v>261</v>
      </c>
      <c r="D17" s="19" t="s">
        <v>260</v>
      </c>
      <c r="E17" s="20" t="s">
        <v>259</v>
      </c>
      <c r="F17" s="19" t="s">
        <v>150</v>
      </c>
      <c r="G17" s="18">
        <v>129.5</v>
      </c>
      <c r="H17" s="18">
        <f t="shared" si="0"/>
        <v>129.5</v>
      </c>
      <c r="I17" s="17" t="s">
        <v>149</v>
      </c>
    </row>
    <row r="18" spans="1:9" s="4" customFormat="1" ht="31.5" x14ac:dyDescent="0.2">
      <c r="A18" s="17">
        <v>16</v>
      </c>
      <c r="B18" s="20" t="s">
        <v>258</v>
      </c>
      <c r="C18" s="20" t="s">
        <v>257</v>
      </c>
      <c r="D18" s="19" t="s">
        <v>256</v>
      </c>
      <c r="E18" s="20" t="s">
        <v>255</v>
      </c>
      <c r="F18" s="19" t="s">
        <v>61</v>
      </c>
      <c r="G18" s="18">
        <v>129.5</v>
      </c>
      <c r="H18" s="18">
        <f t="shared" si="0"/>
        <v>129.5</v>
      </c>
      <c r="I18" s="17" t="s">
        <v>196</v>
      </c>
    </row>
    <row r="19" spans="1:9" s="4" customFormat="1" ht="31.5" x14ac:dyDescent="0.2">
      <c r="A19" s="17">
        <v>17</v>
      </c>
      <c r="B19" s="20" t="s">
        <v>254</v>
      </c>
      <c r="C19" s="20" t="s">
        <v>253</v>
      </c>
      <c r="D19" s="19" t="s">
        <v>252</v>
      </c>
      <c r="E19" s="20" t="s">
        <v>251</v>
      </c>
      <c r="F19" s="19" t="s">
        <v>27</v>
      </c>
      <c r="G19" s="18">
        <v>77.5</v>
      </c>
      <c r="H19" s="18">
        <f t="shared" si="0"/>
        <v>77.5</v>
      </c>
      <c r="I19" s="17" t="s">
        <v>196</v>
      </c>
    </row>
    <row r="20" spans="1:9" s="4" customFormat="1" ht="31.5" x14ac:dyDescent="0.2">
      <c r="A20" s="17">
        <v>18</v>
      </c>
      <c r="B20" s="20" t="s">
        <v>250</v>
      </c>
      <c r="C20" s="20" t="s">
        <v>249</v>
      </c>
      <c r="D20" s="19" t="s">
        <v>248</v>
      </c>
      <c r="E20" s="20" t="s">
        <v>247</v>
      </c>
      <c r="F20" s="19" t="s">
        <v>209</v>
      </c>
      <c r="G20" s="18">
        <v>50.7</v>
      </c>
      <c r="H20" s="18">
        <f t="shared" si="0"/>
        <v>50.7</v>
      </c>
      <c r="I20" s="17" t="s">
        <v>242</v>
      </c>
    </row>
    <row r="21" spans="1:9" s="4" customFormat="1" ht="31.5" x14ac:dyDescent="0.2">
      <c r="A21" s="17">
        <v>19</v>
      </c>
      <c r="B21" s="20" t="s">
        <v>246</v>
      </c>
      <c r="C21" s="20" t="s">
        <v>245</v>
      </c>
      <c r="D21" s="19" t="s">
        <v>244</v>
      </c>
      <c r="E21" s="20" t="s">
        <v>243</v>
      </c>
      <c r="F21" s="19" t="s">
        <v>209</v>
      </c>
      <c r="G21" s="18">
        <v>83.36</v>
      </c>
      <c r="H21" s="18">
        <f t="shared" si="0"/>
        <v>83.36</v>
      </c>
      <c r="I21" s="17" t="s">
        <v>242</v>
      </c>
    </row>
    <row r="22" spans="1:9" s="4" customFormat="1" ht="31.5" x14ac:dyDescent="0.2">
      <c r="A22" s="17">
        <v>20</v>
      </c>
      <c r="B22" s="20" t="s">
        <v>241</v>
      </c>
      <c r="C22" s="20" t="s">
        <v>240</v>
      </c>
      <c r="D22" s="19" t="s">
        <v>239</v>
      </c>
      <c r="E22" s="20" t="s">
        <v>238</v>
      </c>
      <c r="F22" s="19" t="s">
        <v>237</v>
      </c>
      <c r="G22" s="18">
        <v>129.5</v>
      </c>
      <c r="H22" s="18">
        <f t="shared" si="0"/>
        <v>129.5</v>
      </c>
      <c r="I22" s="17" t="s">
        <v>232</v>
      </c>
    </row>
    <row r="23" spans="1:9" s="4" customFormat="1" ht="31.5" x14ac:dyDescent="0.2">
      <c r="A23" s="17">
        <v>21</v>
      </c>
      <c r="B23" s="20" t="s">
        <v>236</v>
      </c>
      <c r="C23" s="20" t="s">
        <v>235</v>
      </c>
      <c r="D23" s="19" t="s">
        <v>234</v>
      </c>
      <c r="E23" s="20" t="s">
        <v>233</v>
      </c>
      <c r="F23" s="19" t="s">
        <v>191</v>
      </c>
      <c r="G23" s="18">
        <v>102.36</v>
      </c>
      <c r="H23" s="18">
        <f t="shared" si="0"/>
        <v>102.36</v>
      </c>
      <c r="I23" s="17" t="s">
        <v>232</v>
      </c>
    </row>
    <row r="24" spans="1:9" s="4" customFormat="1" ht="31.5" x14ac:dyDescent="0.2">
      <c r="A24" s="17">
        <v>22</v>
      </c>
      <c r="B24" s="20" t="s">
        <v>231</v>
      </c>
      <c r="C24" s="20" t="s">
        <v>230</v>
      </c>
      <c r="D24" s="19" t="s">
        <v>229</v>
      </c>
      <c r="E24" s="20" t="s">
        <v>228</v>
      </c>
      <c r="F24" s="19" t="s">
        <v>227</v>
      </c>
      <c r="G24" s="18">
        <v>85.88</v>
      </c>
      <c r="H24" s="18">
        <f t="shared" si="0"/>
        <v>85.88</v>
      </c>
      <c r="I24" s="17" t="s">
        <v>1</v>
      </c>
    </row>
    <row r="25" spans="1:9" s="4" customFormat="1" ht="31.5" x14ac:dyDescent="0.2">
      <c r="A25" s="17">
        <v>23</v>
      </c>
      <c r="B25" s="20" t="s">
        <v>226</v>
      </c>
      <c r="C25" s="20" t="s">
        <v>225</v>
      </c>
      <c r="D25" s="19" t="s">
        <v>224</v>
      </c>
      <c r="E25" s="20" t="s">
        <v>223</v>
      </c>
      <c r="F25" s="19" t="s">
        <v>160</v>
      </c>
      <c r="G25" s="18">
        <v>88.1</v>
      </c>
      <c r="H25" s="18">
        <f t="shared" si="0"/>
        <v>88.1</v>
      </c>
      <c r="I25" s="17" t="s">
        <v>165</v>
      </c>
    </row>
    <row r="26" spans="1:9" s="4" customFormat="1" ht="31.5" x14ac:dyDescent="0.2">
      <c r="A26" s="17">
        <v>24</v>
      </c>
      <c r="B26" s="20" t="s">
        <v>226</v>
      </c>
      <c r="C26" s="20" t="s">
        <v>225</v>
      </c>
      <c r="D26" s="19" t="s">
        <v>224</v>
      </c>
      <c r="E26" s="20" t="s">
        <v>223</v>
      </c>
      <c r="F26" s="19" t="s">
        <v>79</v>
      </c>
      <c r="G26" s="18">
        <v>77.5</v>
      </c>
      <c r="H26" s="18">
        <f t="shared" si="0"/>
        <v>77.5</v>
      </c>
      <c r="I26" s="17" t="s">
        <v>165</v>
      </c>
    </row>
    <row r="27" spans="1:9" s="4" customFormat="1" ht="31.5" x14ac:dyDescent="0.2">
      <c r="A27" s="17">
        <v>25</v>
      </c>
      <c r="B27" s="20" t="s">
        <v>222</v>
      </c>
      <c r="C27" s="20" t="s">
        <v>221</v>
      </c>
      <c r="D27" s="19" t="s">
        <v>220</v>
      </c>
      <c r="E27" s="20" t="s">
        <v>219</v>
      </c>
      <c r="F27" s="19" t="s">
        <v>27</v>
      </c>
      <c r="G27" s="18">
        <v>103.48</v>
      </c>
      <c r="H27" s="18">
        <f t="shared" si="0"/>
        <v>103.48</v>
      </c>
      <c r="I27" s="17" t="s">
        <v>165</v>
      </c>
    </row>
    <row r="28" spans="1:9" s="4" customFormat="1" ht="31.5" x14ac:dyDescent="0.2">
      <c r="A28" s="17">
        <v>26</v>
      </c>
      <c r="B28" s="20" t="s">
        <v>222</v>
      </c>
      <c r="C28" s="20" t="s">
        <v>221</v>
      </c>
      <c r="D28" s="19" t="s">
        <v>220</v>
      </c>
      <c r="E28" s="20" t="s">
        <v>219</v>
      </c>
      <c r="F28" s="19" t="s">
        <v>218</v>
      </c>
      <c r="G28" s="18">
        <v>103.48</v>
      </c>
      <c r="H28" s="18">
        <f t="shared" si="0"/>
        <v>103.48</v>
      </c>
      <c r="I28" s="17" t="s">
        <v>165</v>
      </c>
    </row>
    <row r="29" spans="1:9" s="4" customFormat="1" ht="31.5" x14ac:dyDescent="0.2">
      <c r="A29" s="17">
        <v>27</v>
      </c>
      <c r="B29" s="20" t="s">
        <v>217</v>
      </c>
      <c r="C29" s="20" t="s">
        <v>216</v>
      </c>
      <c r="D29" s="19" t="s">
        <v>215</v>
      </c>
      <c r="E29" s="20" t="s">
        <v>214</v>
      </c>
      <c r="F29" s="19" t="s">
        <v>127</v>
      </c>
      <c r="G29" s="18">
        <v>75.06</v>
      </c>
      <c r="H29" s="18">
        <f t="shared" si="0"/>
        <v>75.06</v>
      </c>
      <c r="I29" s="17" t="s">
        <v>1</v>
      </c>
    </row>
    <row r="30" spans="1:9" s="4" customFormat="1" ht="31.5" x14ac:dyDescent="0.2">
      <c r="A30" s="17">
        <v>28</v>
      </c>
      <c r="B30" s="20" t="s">
        <v>213</v>
      </c>
      <c r="C30" s="20" t="s">
        <v>212</v>
      </c>
      <c r="D30" s="19" t="s">
        <v>211</v>
      </c>
      <c r="E30" s="20" t="s">
        <v>210</v>
      </c>
      <c r="F30" s="19" t="s">
        <v>209</v>
      </c>
      <c r="G30" s="18">
        <v>70.5</v>
      </c>
      <c r="H30" s="18">
        <f t="shared" si="0"/>
        <v>70.5</v>
      </c>
      <c r="I30" s="17" t="s">
        <v>159</v>
      </c>
    </row>
    <row r="31" spans="1:9" s="4" customFormat="1" ht="31.5" x14ac:dyDescent="0.2">
      <c r="A31" s="17">
        <v>29</v>
      </c>
      <c r="B31" s="20" t="s">
        <v>208</v>
      </c>
      <c r="C31" s="20" t="s">
        <v>207</v>
      </c>
      <c r="D31" s="19" t="s">
        <v>206</v>
      </c>
      <c r="E31" s="20" t="s">
        <v>205</v>
      </c>
      <c r="F31" s="19" t="s">
        <v>39</v>
      </c>
      <c r="G31" s="18">
        <v>129.5</v>
      </c>
      <c r="H31" s="18">
        <f t="shared" si="0"/>
        <v>129.5</v>
      </c>
      <c r="I31" s="17" t="s">
        <v>165</v>
      </c>
    </row>
    <row r="32" spans="1:9" s="4" customFormat="1" ht="31.5" x14ac:dyDescent="0.2">
      <c r="A32" s="17">
        <v>30</v>
      </c>
      <c r="B32" s="20" t="s">
        <v>204</v>
      </c>
      <c r="C32" s="20" t="s">
        <v>203</v>
      </c>
      <c r="D32" s="19" t="s">
        <v>202</v>
      </c>
      <c r="E32" s="20" t="s">
        <v>201</v>
      </c>
      <c r="F32" s="19" t="s">
        <v>27</v>
      </c>
      <c r="G32" s="18">
        <v>79</v>
      </c>
      <c r="H32" s="18">
        <f t="shared" si="0"/>
        <v>79</v>
      </c>
      <c r="I32" s="17" t="s">
        <v>159</v>
      </c>
    </row>
    <row r="33" spans="1:9" s="4" customFormat="1" ht="31.5" x14ac:dyDescent="0.2">
      <c r="A33" s="17">
        <v>31</v>
      </c>
      <c r="B33" s="20" t="s">
        <v>200</v>
      </c>
      <c r="C33" s="20" t="s">
        <v>199</v>
      </c>
      <c r="D33" s="19" t="s">
        <v>198</v>
      </c>
      <c r="E33" s="20" t="s">
        <v>197</v>
      </c>
      <c r="F33" s="19" t="s">
        <v>72</v>
      </c>
      <c r="G33" s="18">
        <v>242.12</v>
      </c>
      <c r="H33" s="18">
        <f t="shared" si="0"/>
        <v>242.12</v>
      </c>
      <c r="I33" s="17" t="s">
        <v>196</v>
      </c>
    </row>
    <row r="34" spans="1:9" s="4" customFormat="1" ht="31.5" x14ac:dyDescent="0.2">
      <c r="A34" s="17">
        <v>32</v>
      </c>
      <c r="B34" s="20" t="s">
        <v>195</v>
      </c>
      <c r="C34" s="20" t="s">
        <v>194</v>
      </c>
      <c r="D34" s="19" t="s">
        <v>193</v>
      </c>
      <c r="E34" s="20" t="s">
        <v>192</v>
      </c>
      <c r="F34" s="19" t="s">
        <v>191</v>
      </c>
      <c r="G34" s="18">
        <v>79</v>
      </c>
      <c r="H34" s="18">
        <f t="shared" si="0"/>
        <v>79</v>
      </c>
      <c r="I34" s="17" t="s">
        <v>1</v>
      </c>
    </row>
    <row r="35" spans="1:9" s="4" customFormat="1" ht="31.5" x14ac:dyDescent="0.2">
      <c r="A35" s="17">
        <v>33</v>
      </c>
      <c r="B35" s="20" t="s">
        <v>190</v>
      </c>
      <c r="C35" s="20" t="s">
        <v>189</v>
      </c>
      <c r="D35" s="19" t="s">
        <v>188</v>
      </c>
      <c r="E35" s="20" t="s">
        <v>187</v>
      </c>
      <c r="F35" s="19" t="s">
        <v>186</v>
      </c>
      <c r="G35" s="18">
        <v>63.84</v>
      </c>
      <c r="H35" s="18">
        <f t="shared" si="0"/>
        <v>63.84</v>
      </c>
      <c r="I35" s="17" t="s">
        <v>1</v>
      </c>
    </row>
    <row r="36" spans="1:9" s="4" customFormat="1" ht="31.5" x14ac:dyDescent="0.2">
      <c r="A36" s="17">
        <v>34</v>
      </c>
      <c r="B36" s="20" t="s">
        <v>185</v>
      </c>
      <c r="C36" s="20" t="s">
        <v>184</v>
      </c>
      <c r="D36" s="19" t="s">
        <v>183</v>
      </c>
      <c r="E36" s="20" t="s">
        <v>182</v>
      </c>
      <c r="F36" s="19" t="s">
        <v>181</v>
      </c>
      <c r="G36" s="18">
        <v>82</v>
      </c>
      <c r="H36" s="18">
        <f t="shared" si="0"/>
        <v>82</v>
      </c>
      <c r="I36" s="17" t="s">
        <v>1</v>
      </c>
    </row>
    <row r="37" spans="1:9" s="4" customFormat="1" ht="31.5" x14ac:dyDescent="0.2">
      <c r="A37" s="17">
        <v>35</v>
      </c>
      <c r="B37" s="20" t="s">
        <v>180</v>
      </c>
      <c r="C37" s="20" t="s">
        <v>179</v>
      </c>
      <c r="D37" s="19" t="s">
        <v>178</v>
      </c>
      <c r="E37" s="20" t="s">
        <v>177</v>
      </c>
      <c r="F37" s="19" t="s">
        <v>176</v>
      </c>
      <c r="G37" s="18">
        <v>72.34</v>
      </c>
      <c r="H37" s="18">
        <f t="shared" si="0"/>
        <v>72.34</v>
      </c>
      <c r="I37" s="17" t="s">
        <v>1</v>
      </c>
    </row>
    <row r="38" spans="1:9" s="4" customFormat="1" ht="31.5" x14ac:dyDescent="0.2">
      <c r="A38" s="17">
        <v>36</v>
      </c>
      <c r="B38" s="20" t="s">
        <v>175</v>
      </c>
      <c r="C38" s="20" t="s">
        <v>174</v>
      </c>
      <c r="D38" s="19" t="s">
        <v>173</v>
      </c>
      <c r="E38" s="20" t="s">
        <v>172</v>
      </c>
      <c r="F38" s="19" t="s">
        <v>121</v>
      </c>
      <c r="G38" s="18">
        <v>40.712000000000003</v>
      </c>
      <c r="H38" s="18">
        <f t="shared" si="0"/>
        <v>40.712000000000003</v>
      </c>
      <c r="I38" s="17" t="s">
        <v>1</v>
      </c>
    </row>
    <row r="39" spans="1:9" s="4" customFormat="1" ht="31.5" x14ac:dyDescent="0.2">
      <c r="A39" s="17">
        <v>37</v>
      </c>
      <c r="B39" s="20" t="s">
        <v>169</v>
      </c>
      <c r="C39" s="20" t="s">
        <v>168</v>
      </c>
      <c r="D39" s="19" t="s">
        <v>167</v>
      </c>
      <c r="E39" s="20" t="s">
        <v>166</v>
      </c>
      <c r="F39" s="19" t="s">
        <v>171</v>
      </c>
      <c r="G39" s="18">
        <v>77.5</v>
      </c>
      <c r="H39" s="18">
        <f t="shared" si="0"/>
        <v>77.5</v>
      </c>
      <c r="I39" s="17" t="s">
        <v>165</v>
      </c>
    </row>
    <row r="40" spans="1:9" s="4" customFormat="1" ht="31.5" x14ac:dyDescent="0.2">
      <c r="A40" s="17">
        <v>38</v>
      </c>
      <c r="B40" s="20" t="s">
        <v>169</v>
      </c>
      <c r="C40" s="20" t="s">
        <v>168</v>
      </c>
      <c r="D40" s="19" t="s">
        <v>167</v>
      </c>
      <c r="E40" s="20" t="s">
        <v>166</v>
      </c>
      <c r="F40" s="19" t="s">
        <v>170</v>
      </c>
      <c r="G40" s="18">
        <v>129.5</v>
      </c>
      <c r="H40" s="18">
        <f t="shared" si="0"/>
        <v>129.5</v>
      </c>
      <c r="I40" s="17" t="s">
        <v>165</v>
      </c>
    </row>
    <row r="41" spans="1:9" s="4" customFormat="1" ht="31.5" x14ac:dyDescent="0.2">
      <c r="A41" s="17">
        <v>39</v>
      </c>
      <c r="B41" s="20" t="s">
        <v>169</v>
      </c>
      <c r="C41" s="20" t="s">
        <v>168</v>
      </c>
      <c r="D41" s="19" t="s">
        <v>167</v>
      </c>
      <c r="E41" s="20" t="s">
        <v>166</v>
      </c>
      <c r="F41" s="19" t="s">
        <v>79</v>
      </c>
      <c r="G41" s="18">
        <v>129.5</v>
      </c>
      <c r="H41" s="18">
        <f t="shared" si="0"/>
        <v>129.5</v>
      </c>
      <c r="I41" s="17" t="s">
        <v>165</v>
      </c>
    </row>
    <row r="42" spans="1:9" s="4" customFormat="1" ht="31.5" x14ac:dyDescent="0.2">
      <c r="A42" s="17">
        <v>40</v>
      </c>
      <c r="B42" s="20" t="s">
        <v>164</v>
      </c>
      <c r="C42" s="20" t="s">
        <v>163</v>
      </c>
      <c r="D42" s="19" t="s">
        <v>162</v>
      </c>
      <c r="E42" s="20" t="s">
        <v>161</v>
      </c>
      <c r="F42" s="19" t="s">
        <v>160</v>
      </c>
      <c r="G42" s="18">
        <v>49.268999999999998</v>
      </c>
      <c r="H42" s="18">
        <f t="shared" si="0"/>
        <v>49.268999999999998</v>
      </c>
      <c r="I42" s="17" t="s">
        <v>159</v>
      </c>
    </row>
    <row r="43" spans="1:9" s="4" customFormat="1" ht="31.5" x14ac:dyDescent="0.2">
      <c r="A43" s="17">
        <v>41</v>
      </c>
      <c r="B43" s="20" t="s">
        <v>158</v>
      </c>
      <c r="C43" s="20" t="s">
        <v>157</v>
      </c>
      <c r="D43" s="19" t="s">
        <v>156</v>
      </c>
      <c r="E43" s="20" t="s">
        <v>155</v>
      </c>
      <c r="F43" s="19" t="s">
        <v>127</v>
      </c>
      <c r="G43" s="18">
        <v>63.96</v>
      </c>
      <c r="H43" s="18">
        <f t="shared" si="0"/>
        <v>63.96</v>
      </c>
      <c r="I43" s="17" t="s">
        <v>1</v>
      </c>
    </row>
    <row r="44" spans="1:9" s="4" customFormat="1" ht="47.25" x14ac:dyDescent="0.2">
      <c r="A44" s="17">
        <v>42</v>
      </c>
      <c r="B44" s="20" t="s">
        <v>154</v>
      </c>
      <c r="C44" s="20" t="s">
        <v>153</v>
      </c>
      <c r="D44" s="19" t="s">
        <v>152</v>
      </c>
      <c r="E44" s="20" t="s">
        <v>151</v>
      </c>
      <c r="F44" s="19" t="s">
        <v>150</v>
      </c>
      <c r="G44" s="18">
        <v>54.06</v>
      </c>
      <c r="H44" s="18">
        <f t="shared" si="0"/>
        <v>54.06</v>
      </c>
      <c r="I44" s="17" t="s">
        <v>149</v>
      </c>
    </row>
    <row r="45" spans="1:9" s="14" customFormat="1" ht="15.75" x14ac:dyDescent="0.25">
      <c r="A45" s="34" t="s">
        <v>0</v>
      </c>
      <c r="B45" s="34"/>
      <c r="C45" s="34"/>
      <c r="D45" s="15"/>
      <c r="E45" s="15"/>
      <c r="F45" s="15"/>
      <c r="G45" s="16">
        <v>3868559</v>
      </c>
      <c r="H45" s="16">
        <v>3868559</v>
      </c>
      <c r="I45" s="15"/>
    </row>
  </sheetData>
  <mergeCells count="2">
    <mergeCell ref="A1:I1"/>
    <mergeCell ref="A45:C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275-4377-431A-98A8-552F64FDE028}">
  <dimension ref="A1:I28"/>
  <sheetViews>
    <sheetView topLeftCell="A13" workbookViewId="0">
      <selection activeCell="E8" sqref="E8"/>
    </sheetView>
  </sheetViews>
  <sheetFormatPr defaultRowHeight="12.75" x14ac:dyDescent="0.2"/>
  <cols>
    <col min="1" max="1" width="5.28515625" customWidth="1"/>
    <col min="3" max="3" width="16.42578125" customWidth="1"/>
    <col min="5" max="5" width="17.42578125" customWidth="1"/>
    <col min="7" max="7" width="12" customWidth="1"/>
    <col min="8" max="8" width="11.5703125" customWidth="1"/>
    <col min="9" max="9" width="36.5703125" customWidth="1"/>
  </cols>
  <sheetData>
    <row r="1" spans="1:9" x14ac:dyDescent="0.2">
      <c r="A1" s="33" t="s">
        <v>148</v>
      </c>
      <c r="B1" s="33"/>
      <c r="C1" s="33"/>
      <c r="D1" s="33"/>
      <c r="E1" s="33"/>
      <c r="F1" s="33"/>
      <c r="G1" s="33"/>
      <c r="H1" s="33"/>
      <c r="I1" s="33"/>
    </row>
    <row r="2" spans="1:9" ht="24" x14ac:dyDescent="0.2">
      <c r="A2" s="13" t="s">
        <v>147</v>
      </c>
      <c r="B2" s="13" t="s">
        <v>146</v>
      </c>
      <c r="C2" s="13" t="s">
        <v>145</v>
      </c>
      <c r="D2" s="13" t="s">
        <v>144</v>
      </c>
      <c r="E2" s="13" t="s">
        <v>143</v>
      </c>
      <c r="F2" s="13" t="s">
        <v>142</v>
      </c>
      <c r="G2" s="13" t="s">
        <v>141</v>
      </c>
      <c r="H2" s="12" t="s">
        <v>140</v>
      </c>
      <c r="I2" s="11" t="s">
        <v>139</v>
      </c>
    </row>
    <row r="3" spans="1:9" s="4" customFormat="1" x14ac:dyDescent="0.2">
      <c r="A3" s="10">
        <v>1</v>
      </c>
      <c r="B3" s="9" t="s">
        <v>136</v>
      </c>
      <c r="C3" s="9" t="s">
        <v>135</v>
      </c>
      <c r="D3" s="8" t="s">
        <v>134</v>
      </c>
      <c r="E3" s="9" t="s">
        <v>133</v>
      </c>
      <c r="F3" s="8" t="s">
        <v>138</v>
      </c>
      <c r="G3" s="7">
        <v>41.57</v>
      </c>
      <c r="H3" s="6" t="s">
        <v>137</v>
      </c>
      <c r="I3" s="5" t="s">
        <v>112</v>
      </c>
    </row>
    <row r="4" spans="1:9" s="4" customFormat="1" x14ac:dyDescent="0.2">
      <c r="A4" s="10">
        <v>2</v>
      </c>
      <c r="B4" s="9" t="s">
        <v>136</v>
      </c>
      <c r="C4" s="9" t="s">
        <v>135</v>
      </c>
      <c r="D4" s="8" t="s">
        <v>134</v>
      </c>
      <c r="E4" s="9" t="s">
        <v>133</v>
      </c>
      <c r="F4" s="8" t="s">
        <v>21</v>
      </c>
      <c r="G4" s="7">
        <v>121.26</v>
      </c>
      <c r="H4" s="6" t="s">
        <v>132</v>
      </c>
      <c r="I4" s="5" t="s">
        <v>112</v>
      </c>
    </row>
    <row r="5" spans="1:9" s="4" customFormat="1" x14ac:dyDescent="0.2">
      <c r="A5" s="10">
        <v>3</v>
      </c>
      <c r="B5" s="9" t="s">
        <v>131</v>
      </c>
      <c r="C5" s="9" t="s">
        <v>130</v>
      </c>
      <c r="D5" s="8" t="s">
        <v>129</v>
      </c>
      <c r="E5" s="9" t="s">
        <v>128</v>
      </c>
      <c r="F5" s="8" t="s">
        <v>127</v>
      </c>
      <c r="G5" s="7">
        <v>96.17</v>
      </c>
      <c r="H5" s="6" t="s">
        <v>126</v>
      </c>
      <c r="I5" s="5" t="s">
        <v>112</v>
      </c>
    </row>
    <row r="6" spans="1:9" s="4" customFormat="1" x14ac:dyDescent="0.2">
      <c r="A6" s="10">
        <v>4</v>
      </c>
      <c r="B6" s="9" t="s">
        <v>125</v>
      </c>
      <c r="C6" s="9" t="s">
        <v>124</v>
      </c>
      <c r="D6" s="8" t="s">
        <v>123</v>
      </c>
      <c r="E6" s="9" t="s">
        <v>122</v>
      </c>
      <c r="F6" s="8" t="s">
        <v>121</v>
      </c>
      <c r="G6" s="7">
        <v>91.97</v>
      </c>
      <c r="H6" s="6" t="s">
        <v>120</v>
      </c>
      <c r="I6" s="5" t="s">
        <v>112</v>
      </c>
    </row>
    <row r="7" spans="1:9" s="4" customFormat="1" ht="24" x14ac:dyDescent="0.2">
      <c r="A7" s="10">
        <v>5</v>
      </c>
      <c r="B7" s="9" t="s">
        <v>117</v>
      </c>
      <c r="C7" s="9" t="s">
        <v>116</v>
      </c>
      <c r="D7" s="8" t="s">
        <v>115</v>
      </c>
      <c r="E7" s="9" t="s">
        <v>114</v>
      </c>
      <c r="F7" s="8" t="s">
        <v>119</v>
      </c>
      <c r="G7" s="7">
        <v>100.2</v>
      </c>
      <c r="H7" s="6" t="s">
        <v>118</v>
      </c>
      <c r="I7" s="5" t="s">
        <v>112</v>
      </c>
    </row>
    <row r="8" spans="1:9" s="4" customFormat="1" ht="24" x14ac:dyDescent="0.2">
      <c r="A8" s="10">
        <v>6</v>
      </c>
      <c r="B8" s="9" t="s">
        <v>117</v>
      </c>
      <c r="C8" s="9" t="s">
        <v>116</v>
      </c>
      <c r="D8" s="8" t="s">
        <v>115</v>
      </c>
      <c r="E8" s="9" t="s">
        <v>114</v>
      </c>
      <c r="F8" s="8" t="s">
        <v>55</v>
      </c>
      <c r="G8" s="7">
        <v>95.67</v>
      </c>
      <c r="H8" s="6" t="s">
        <v>113</v>
      </c>
      <c r="I8" s="5" t="s">
        <v>112</v>
      </c>
    </row>
    <row r="9" spans="1:9" s="4" customFormat="1" x14ac:dyDescent="0.2">
      <c r="A9" s="10">
        <v>7</v>
      </c>
      <c r="B9" s="9" t="s">
        <v>111</v>
      </c>
      <c r="C9" s="9" t="s">
        <v>110</v>
      </c>
      <c r="D9" s="8" t="s">
        <v>109</v>
      </c>
      <c r="E9" s="9" t="s">
        <v>108</v>
      </c>
      <c r="F9" s="8" t="s">
        <v>107</v>
      </c>
      <c r="G9" s="7">
        <v>94.6</v>
      </c>
      <c r="H9" s="6" t="s">
        <v>106</v>
      </c>
      <c r="I9" s="5" t="s">
        <v>1</v>
      </c>
    </row>
    <row r="10" spans="1:9" s="4" customFormat="1" x14ac:dyDescent="0.2">
      <c r="A10" s="10">
        <v>8</v>
      </c>
      <c r="B10" s="9" t="s">
        <v>105</v>
      </c>
      <c r="C10" s="9" t="s">
        <v>104</v>
      </c>
      <c r="D10" s="8" t="s">
        <v>103</v>
      </c>
      <c r="E10" s="9" t="s">
        <v>102</v>
      </c>
      <c r="F10" s="8" t="s">
        <v>101</v>
      </c>
      <c r="G10" s="7">
        <v>33.421999999999997</v>
      </c>
      <c r="H10" s="6" t="s">
        <v>100</v>
      </c>
      <c r="I10" s="5" t="s">
        <v>1</v>
      </c>
    </row>
    <row r="11" spans="1:9" s="4" customFormat="1" x14ac:dyDescent="0.2">
      <c r="A11" s="10">
        <v>9</v>
      </c>
      <c r="B11" s="9" t="s">
        <v>99</v>
      </c>
      <c r="C11" s="9" t="s">
        <v>98</v>
      </c>
      <c r="D11" s="8" t="s">
        <v>97</v>
      </c>
      <c r="E11" s="9" t="s">
        <v>96</v>
      </c>
      <c r="F11" s="8" t="s">
        <v>95</v>
      </c>
      <c r="G11" s="7">
        <v>100.47</v>
      </c>
      <c r="H11" s="6" t="s">
        <v>94</v>
      </c>
      <c r="I11" s="5" t="s">
        <v>1</v>
      </c>
    </row>
    <row r="12" spans="1:9" s="4" customFormat="1" x14ac:dyDescent="0.2">
      <c r="A12" s="10">
        <v>10</v>
      </c>
      <c r="B12" s="9" t="s">
        <v>93</v>
      </c>
      <c r="C12" s="9" t="s">
        <v>92</v>
      </c>
      <c r="D12" s="8" t="s">
        <v>91</v>
      </c>
      <c r="E12" s="9" t="s">
        <v>90</v>
      </c>
      <c r="F12" s="8" t="s">
        <v>84</v>
      </c>
      <c r="G12" s="7">
        <v>76.400000000000006</v>
      </c>
      <c r="H12" s="6" t="s">
        <v>89</v>
      </c>
      <c r="I12" s="5" t="s">
        <v>1</v>
      </c>
    </row>
    <row r="13" spans="1:9" s="4" customFormat="1" x14ac:dyDescent="0.2">
      <c r="A13" s="10">
        <v>11</v>
      </c>
      <c r="B13" s="9" t="s">
        <v>88</v>
      </c>
      <c r="C13" s="9" t="s">
        <v>87</v>
      </c>
      <c r="D13" s="8" t="s">
        <v>86</v>
      </c>
      <c r="E13" s="9" t="s">
        <v>85</v>
      </c>
      <c r="F13" s="8" t="s">
        <v>84</v>
      </c>
      <c r="G13" s="7">
        <v>79.25</v>
      </c>
      <c r="H13" s="6" t="s">
        <v>78</v>
      </c>
      <c r="I13" s="5" t="s">
        <v>1</v>
      </c>
    </row>
    <row r="14" spans="1:9" s="4" customFormat="1" x14ac:dyDescent="0.2">
      <c r="A14" s="10">
        <v>12</v>
      </c>
      <c r="B14" s="9" t="s">
        <v>83</v>
      </c>
      <c r="C14" s="9" t="s">
        <v>82</v>
      </c>
      <c r="D14" s="8" t="s">
        <v>81</v>
      </c>
      <c r="E14" s="9" t="s">
        <v>80</v>
      </c>
      <c r="F14" s="8" t="s">
        <v>79</v>
      </c>
      <c r="G14" s="7">
        <v>79.25</v>
      </c>
      <c r="H14" s="6" t="s">
        <v>78</v>
      </c>
      <c r="I14" s="5" t="s">
        <v>77</v>
      </c>
    </row>
    <row r="15" spans="1:9" s="4" customFormat="1" x14ac:dyDescent="0.2">
      <c r="A15" s="10">
        <v>13</v>
      </c>
      <c r="B15" s="9" t="s">
        <v>76</v>
      </c>
      <c r="C15" s="9" t="s">
        <v>75</v>
      </c>
      <c r="D15" s="8" t="s">
        <v>74</v>
      </c>
      <c r="E15" s="9" t="s">
        <v>73</v>
      </c>
      <c r="F15" s="8" t="s">
        <v>72</v>
      </c>
      <c r="G15" s="7">
        <v>66.62</v>
      </c>
      <c r="H15" s="6" t="s">
        <v>71</v>
      </c>
      <c r="I15" s="5" t="s">
        <v>1</v>
      </c>
    </row>
    <row r="16" spans="1:9" s="4" customFormat="1" ht="24" x14ac:dyDescent="0.2">
      <c r="A16" s="10">
        <v>14</v>
      </c>
      <c r="B16" s="9" t="s">
        <v>70</v>
      </c>
      <c r="C16" s="9" t="s">
        <v>69</v>
      </c>
      <c r="D16" s="8" t="s">
        <v>68</v>
      </c>
      <c r="E16" s="9" t="s">
        <v>67</v>
      </c>
      <c r="F16" s="8" t="s">
        <v>3</v>
      </c>
      <c r="G16" s="7">
        <v>75.064999999999998</v>
      </c>
      <c r="H16" s="6" t="s">
        <v>66</v>
      </c>
      <c r="I16" s="5" t="s">
        <v>1</v>
      </c>
    </row>
    <row r="17" spans="1:9" s="4" customFormat="1" ht="24" x14ac:dyDescent="0.2">
      <c r="A17" s="10">
        <v>15</v>
      </c>
      <c r="B17" s="9" t="s">
        <v>65</v>
      </c>
      <c r="C17" s="9" t="s">
        <v>64</v>
      </c>
      <c r="D17" s="8" t="s">
        <v>63</v>
      </c>
      <c r="E17" s="9" t="s">
        <v>62</v>
      </c>
      <c r="F17" s="8" t="s">
        <v>61</v>
      </c>
      <c r="G17" s="7">
        <v>152.12</v>
      </c>
      <c r="H17" s="6" t="s">
        <v>60</v>
      </c>
      <c r="I17" s="5" t="s">
        <v>1</v>
      </c>
    </row>
    <row r="18" spans="1:9" s="4" customFormat="1" x14ac:dyDescent="0.2">
      <c r="A18" s="10">
        <v>16</v>
      </c>
      <c r="B18" s="9" t="s">
        <v>59</v>
      </c>
      <c r="C18" s="9" t="s">
        <v>58</v>
      </c>
      <c r="D18" s="8" t="s">
        <v>57</v>
      </c>
      <c r="E18" s="9" t="s">
        <v>56</v>
      </c>
      <c r="F18" s="8" t="s">
        <v>55</v>
      </c>
      <c r="G18" s="7">
        <v>48.17</v>
      </c>
      <c r="H18" s="6" t="s">
        <v>32</v>
      </c>
      <c r="I18" s="5" t="s">
        <v>1</v>
      </c>
    </row>
    <row r="19" spans="1:9" s="4" customFormat="1" x14ac:dyDescent="0.2">
      <c r="A19" s="10">
        <v>17</v>
      </c>
      <c r="B19" s="9" t="s">
        <v>54</v>
      </c>
      <c r="C19" s="9" t="s">
        <v>53</v>
      </c>
      <c r="D19" s="8" t="s">
        <v>52</v>
      </c>
      <c r="E19" s="9" t="s">
        <v>51</v>
      </c>
      <c r="F19" s="8" t="s">
        <v>50</v>
      </c>
      <c r="G19" s="7">
        <v>53.84</v>
      </c>
      <c r="H19" s="6" t="s">
        <v>49</v>
      </c>
      <c r="I19" s="5" t="s">
        <v>1</v>
      </c>
    </row>
    <row r="20" spans="1:9" s="4" customFormat="1" x14ac:dyDescent="0.2">
      <c r="A20" s="10">
        <v>18</v>
      </c>
      <c r="B20" s="9" t="s">
        <v>48</v>
      </c>
      <c r="C20" s="9" t="s">
        <v>47</v>
      </c>
      <c r="D20" s="8" t="s">
        <v>46</v>
      </c>
      <c r="E20" s="9" t="s">
        <v>45</v>
      </c>
      <c r="F20" s="8" t="s">
        <v>44</v>
      </c>
      <c r="G20" s="7">
        <v>50</v>
      </c>
      <c r="H20" s="6" t="s">
        <v>38</v>
      </c>
      <c r="I20" s="5" t="s">
        <v>1</v>
      </c>
    </row>
    <row r="21" spans="1:9" s="4" customFormat="1" x14ac:dyDescent="0.2">
      <c r="A21" s="10">
        <v>19</v>
      </c>
      <c r="B21" s="9" t="s">
        <v>43</v>
      </c>
      <c r="C21" s="9" t="s">
        <v>42</v>
      </c>
      <c r="D21" s="8" t="s">
        <v>41</v>
      </c>
      <c r="E21" s="9" t="s">
        <v>40</v>
      </c>
      <c r="F21" s="8" t="s">
        <v>39</v>
      </c>
      <c r="G21" s="7">
        <v>50</v>
      </c>
      <c r="H21" s="6" t="s">
        <v>38</v>
      </c>
      <c r="I21" s="5" t="s">
        <v>1</v>
      </c>
    </row>
    <row r="22" spans="1:9" s="4" customFormat="1" x14ac:dyDescent="0.2">
      <c r="A22" s="10">
        <v>20</v>
      </c>
      <c r="B22" s="9" t="s">
        <v>37</v>
      </c>
      <c r="C22" s="9" t="s">
        <v>36</v>
      </c>
      <c r="D22" s="8" t="s">
        <v>35</v>
      </c>
      <c r="E22" s="9" t="s">
        <v>34</v>
      </c>
      <c r="F22" s="8" t="s">
        <v>33</v>
      </c>
      <c r="G22" s="7">
        <v>48.17</v>
      </c>
      <c r="H22" s="6" t="s">
        <v>32</v>
      </c>
      <c r="I22" s="5" t="s">
        <v>1</v>
      </c>
    </row>
    <row r="23" spans="1:9" s="4" customFormat="1" x14ac:dyDescent="0.2">
      <c r="A23" s="10">
        <v>21</v>
      </c>
      <c r="B23" s="9" t="s">
        <v>31</v>
      </c>
      <c r="C23" s="9" t="s">
        <v>30</v>
      </c>
      <c r="D23" s="8" t="s">
        <v>29</v>
      </c>
      <c r="E23" s="9" t="s">
        <v>28</v>
      </c>
      <c r="F23" s="8" t="s">
        <v>27</v>
      </c>
      <c r="G23" s="7">
        <v>44.14</v>
      </c>
      <c r="H23" s="6" t="s">
        <v>26</v>
      </c>
      <c r="I23" s="5" t="s">
        <v>1</v>
      </c>
    </row>
    <row r="24" spans="1:9" s="4" customFormat="1" x14ac:dyDescent="0.2">
      <c r="A24" s="10">
        <v>22</v>
      </c>
      <c r="B24" s="9" t="s">
        <v>25</v>
      </c>
      <c r="C24" s="9" t="s">
        <v>24</v>
      </c>
      <c r="D24" s="8" t="s">
        <v>23</v>
      </c>
      <c r="E24" s="9" t="s">
        <v>22</v>
      </c>
      <c r="F24" s="8" t="s">
        <v>21</v>
      </c>
      <c r="G24" s="7">
        <v>42.5</v>
      </c>
      <c r="H24" s="6" t="s">
        <v>20</v>
      </c>
      <c r="I24" s="5" t="s">
        <v>1</v>
      </c>
    </row>
    <row r="25" spans="1:9" s="4" customFormat="1" ht="24" x14ac:dyDescent="0.2">
      <c r="A25" s="10">
        <v>23</v>
      </c>
      <c r="B25" s="9" t="s">
        <v>19</v>
      </c>
      <c r="C25" s="9" t="s">
        <v>18</v>
      </c>
      <c r="D25" s="8" t="s">
        <v>17</v>
      </c>
      <c r="E25" s="9" t="s">
        <v>16</v>
      </c>
      <c r="F25" s="8" t="s">
        <v>15</v>
      </c>
      <c r="G25" s="7">
        <v>45.335000000000001</v>
      </c>
      <c r="H25" s="6" t="s">
        <v>14</v>
      </c>
      <c r="I25" s="5" t="s">
        <v>13</v>
      </c>
    </row>
    <row r="26" spans="1:9" s="4" customFormat="1" x14ac:dyDescent="0.2">
      <c r="A26" s="10">
        <v>24</v>
      </c>
      <c r="B26" s="9" t="s">
        <v>12</v>
      </c>
      <c r="C26" s="9" t="s">
        <v>11</v>
      </c>
      <c r="D26" s="8" t="s">
        <v>10</v>
      </c>
      <c r="E26" s="9" t="s">
        <v>9</v>
      </c>
      <c r="F26" s="8" t="s">
        <v>3</v>
      </c>
      <c r="G26" s="7">
        <v>60.5</v>
      </c>
      <c r="H26" s="6" t="s">
        <v>8</v>
      </c>
      <c r="I26" s="5" t="s">
        <v>1</v>
      </c>
    </row>
    <row r="27" spans="1:9" s="4" customFormat="1" x14ac:dyDescent="0.2">
      <c r="A27" s="10">
        <v>25</v>
      </c>
      <c r="B27" s="9" t="s">
        <v>7</v>
      </c>
      <c r="C27" s="9" t="s">
        <v>6</v>
      </c>
      <c r="D27" s="8" t="s">
        <v>5</v>
      </c>
      <c r="E27" s="9" t="s">
        <v>4</v>
      </c>
      <c r="F27" s="8" t="s">
        <v>3</v>
      </c>
      <c r="G27" s="7">
        <v>85.316000000000003</v>
      </c>
      <c r="H27" s="6" t="s">
        <v>2</v>
      </c>
      <c r="I27" s="5" t="s">
        <v>1</v>
      </c>
    </row>
    <row r="28" spans="1:9" s="1" customFormat="1" ht="19.5" customHeight="1" x14ac:dyDescent="0.2">
      <c r="A28" s="35" t="s">
        <v>0</v>
      </c>
      <c r="B28" s="35"/>
      <c r="C28" s="35"/>
      <c r="D28" s="2"/>
      <c r="E28" s="2"/>
      <c r="F28" s="2"/>
      <c r="G28" s="3">
        <v>1832008</v>
      </c>
      <c r="H28" s="3">
        <v>1832008</v>
      </c>
      <c r="I28" s="2"/>
    </row>
  </sheetData>
  <mergeCells count="2">
    <mergeCell ref="A1:I1"/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Châu thắng</vt:lpstr>
      <vt:lpstr>Châu Thuận</vt:lpstr>
      <vt:lpstr>châu hoàn</vt:lpstr>
      <vt:lpstr>Châu Phong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VINH</dc:creator>
  <cp:lastModifiedBy>QUEPHONG</cp:lastModifiedBy>
  <dcterms:created xsi:type="dcterms:W3CDTF">2020-08-20T02:02:05Z</dcterms:created>
  <dcterms:modified xsi:type="dcterms:W3CDTF">2020-08-20T04:21:28Z</dcterms:modified>
</cp:coreProperties>
</file>