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Khoa Ngoại (2)" sheetId="2" r:id="rId1"/>
    <sheet name="KHoa YHCT" sheetId="3" r:id="rId2"/>
    <sheet name="Khoa CSSKSS" sheetId="4" r:id="rId3"/>
    <sheet name="KHoa Nội" sheetId="5" r:id="rId4"/>
    <sheet name="Khoa khám bệnh" sheetId="6" r:id="rId5"/>
  </sheets>
  <definedNames>
    <definedName name="_xlnm._FilterDatabase" localSheetId="2" hidden="1">'Khoa CSSKSS'!$A$14:$Q$22</definedName>
    <definedName name="_xlnm._FilterDatabase" localSheetId="4" hidden="1">'Khoa khám bệnh'!$A$14:$Q$29</definedName>
    <definedName name="_xlnm._FilterDatabase" localSheetId="3" hidden="1">'KHoa Nội'!$A$14:$Q$22</definedName>
    <definedName name="_xlnm._FilterDatabase" localSheetId="0" hidden="1">'Khoa Ngoại (2)'!$A$14:$P$34</definedName>
    <definedName name="_xlnm._FilterDatabase" localSheetId="1" hidden="1">'KHoa YHCT'!$A$14:$Q$18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6" l="1"/>
  <c r="M28" i="6"/>
  <c r="N21" i="5"/>
  <c r="M21" i="5"/>
  <c r="N21" i="4"/>
  <c r="M21" i="4"/>
  <c r="N17" i="3"/>
  <c r="M17" i="3"/>
  <c r="N33" i="2"/>
  <c r="M33" i="2"/>
</calcChain>
</file>

<file path=xl/sharedStrings.xml><?xml version="1.0" encoding="utf-8"?>
<sst xmlns="http://schemas.openxmlformats.org/spreadsheetml/2006/main" count="506" uniqueCount="202">
  <si>
    <t>TRUNG TÂM Y TẾ HUYỆN QUỲ CHÂU</t>
  </si>
  <si>
    <t>Mẫu số: 21/BHYT</t>
  </si>
  <si>
    <t>Mã số: 40017</t>
  </si>
  <si>
    <t>(Ban hành kèm theo Công văn số 285 / BHXH-CSYT ngày 25/01/2019 của BHXH Việt Nam)</t>
  </si>
  <si>
    <t/>
  </si>
  <si>
    <t>TỔNG HỢP DỊCH VỤ KỸ THUẬT THANH TOÁN BẢO HIỂM Y TẾ</t>
  </si>
  <si>
    <t>Tháng..............quý...............năm...............</t>
  </si>
  <si>
    <t>(Kèm theo file dữ liệu điện từ hằng tháng)</t>
  </si>
  <si>
    <t>Đơn vị: đồng</t>
  </si>
  <si>
    <t>STT</t>
  </si>
  <si>
    <t>Mã dịch vụ kỹ thuật</t>
  </si>
  <si>
    <t>Tên dịch vụ y tế</t>
  </si>
  <si>
    <t>Tỷ lệ thanh toán</t>
  </si>
  <si>
    <t>Số lượng</t>
  </si>
  <si>
    <t>Đơn giá</t>
  </si>
  <si>
    <t xml:space="preserve">Thành tiền
</t>
  </si>
  <si>
    <t>Đề nghị quỹ BHYT thanh toán</t>
  </si>
  <si>
    <t>Ngoại trú</t>
  </si>
  <si>
    <t>Nội trú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</si>
  <si>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</si>
  <si>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</si>
  <si>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</si>
  <si>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</si>
  <si>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</si>
  <si>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</si>
  <si>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</si>
  <si>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</si>
  <si>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</si>
  <si>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100</t>
  </si>
  <si>
    <t>1,00</t>
  </si>
  <si>
    <t>0,00</t>
  </si>
  <si>
    <t>2,00</t>
  </si>
  <si>
    <t>40,00</t>
  </si>
  <si>
    <t xml:space="preserve"> </t>
  </si>
  <si>
    <t>7,00</t>
  </si>
  <si>
    <t>4,00</t>
  </si>
  <si>
    <t>6,00</t>
  </si>
  <si>
    <t>8,00</t>
  </si>
  <si>
    <t>9,00</t>
  </si>
  <si>
    <t>VI. Thủ thuật</t>
  </si>
  <si>
    <t>6108</t>
  </si>
  <si>
    <t>03.3909.0505</t>
  </si>
  <si>
    <t>Chích rạch áp xe nhỏ</t>
  </si>
  <si>
    <t>186.000,00</t>
  </si>
  <si>
    <t>6008</t>
  </si>
  <si>
    <t>03.3817.0505</t>
  </si>
  <si>
    <t>Chích áp xe phần mềm lớn</t>
  </si>
  <si>
    <t>6009</t>
  </si>
  <si>
    <t>03.3818.0218</t>
  </si>
  <si>
    <t>Khâu lại da vết phẫu thuật sau nhiễm khuẩn</t>
  </si>
  <si>
    <t>257.000,00</t>
  </si>
  <si>
    <t>6023</t>
  </si>
  <si>
    <t>03.3827.0216</t>
  </si>
  <si>
    <t>Khâu vết thương phần mềm dài dưới 10cm</t>
  </si>
  <si>
    <t>3,00</t>
  </si>
  <si>
    <t>178.000,00</t>
  </si>
  <si>
    <t>6024</t>
  </si>
  <si>
    <t>03.3827.0218</t>
  </si>
  <si>
    <t>305.000,00</t>
  </si>
  <si>
    <t>5910</t>
  </si>
  <si>
    <t>03.2245.0219</t>
  </si>
  <si>
    <t>Khâu vết thương phần mềm vùng đầu cổ</t>
  </si>
  <si>
    <t>5897</t>
  </si>
  <si>
    <t>03.2120.0899</t>
  </si>
  <si>
    <t>Làm thuốc tai</t>
  </si>
  <si>
    <t>20.500,00</t>
  </si>
  <si>
    <t>6058</t>
  </si>
  <si>
    <t>03.3851.0522</t>
  </si>
  <si>
    <t>Nắn, bó bột gãy 1/3 dưới hai xương cẳng tay</t>
  </si>
  <si>
    <t>212.000,00</t>
  </si>
  <si>
    <t>6060</t>
  </si>
  <si>
    <t>03.3852.0522</t>
  </si>
  <si>
    <t>Nắn, bó bột gãy một xương cẳng tay</t>
  </si>
  <si>
    <t>03.1001.2048</t>
  </si>
  <si>
    <t>Nội soi tai</t>
  </si>
  <si>
    <t>40.000,00</t>
  </si>
  <si>
    <t>57.600,00</t>
  </si>
  <si>
    <t>137</t>
  </si>
  <si>
    <t>03.3911.0201</t>
  </si>
  <si>
    <t>Thay băng, cắt chỉ</t>
  </si>
  <si>
    <t>82.400,00</t>
  </si>
  <si>
    <t>7070</t>
  </si>
  <si>
    <t>03.3911.0200</t>
  </si>
  <si>
    <t>6017</t>
  </si>
  <si>
    <t>03.3826.0200</t>
  </si>
  <si>
    <t>Thay băng, cắt chỉ vết mổ</t>
  </si>
  <si>
    <t>5588</t>
  </si>
  <si>
    <t>03.0133.0210</t>
  </si>
  <si>
    <t>Thông tiểu</t>
  </si>
  <si>
    <t>90.100,00</t>
  </si>
  <si>
    <t>Cộng: thủ thuật</t>
  </si>
  <si>
    <t>6992</t>
  </si>
  <si>
    <t>03.3083.0576</t>
  </si>
  <si>
    <t>Cắt lọc, khâu vết thương rách da đầu</t>
  </si>
  <si>
    <t>2.598.000,00</t>
  </si>
  <si>
    <t>5,00</t>
  </si>
  <si>
    <t>5934</t>
  </si>
  <si>
    <t>03.2456.1044</t>
  </si>
  <si>
    <t>Cắt u da đầu lành, đường kính dưới5 cm</t>
  </si>
  <si>
    <t>705.000,00</t>
  </si>
  <si>
    <t>5960</t>
  </si>
  <si>
    <t>03.3332.0493</t>
  </si>
  <si>
    <t>Dẫn lưu áp xe ruột thừa</t>
  </si>
  <si>
    <t>2.832.000,00</t>
  </si>
  <si>
    <t>6010</t>
  </si>
  <si>
    <t>03.3819.0559</t>
  </si>
  <si>
    <t>Nối gân duỗi</t>
  </si>
  <si>
    <t>2.963.000,00</t>
  </si>
  <si>
    <t>1.731.000,00</t>
  </si>
  <si>
    <t>6106</t>
  </si>
  <si>
    <t>03.3901.0563</t>
  </si>
  <si>
    <t>Rút đinh các loại</t>
  </si>
  <si>
    <t>Cộng: phẫu thuật</t>
  </si>
  <si>
    <t>12,00</t>
  </si>
  <si>
    <t>Tổng số tiền dịch vụ kỹ thuật đề nghị thanh toán (viết bằng chữ): Hai trăm hai mươi bảy triệu tám trăm mười nghìn sáu trăm ba mươi đồng</t>
  </si>
  <si>
    <t>Người lập</t>
  </si>
  <si>
    <t>Kế toán trưởng</t>
  </si>
  <si>
    <t>Giám đốc</t>
  </si>
  <si>
    <t>(Ký, ghi rõ họ tên)</t>
  </si>
  <si>
    <t>(Ký, họ tên, đóng dấu)</t>
  </si>
  <si>
    <t>Từ: 01/04/2020 đến 25/5/2020</t>
  </si>
  <si>
    <t>10,00</t>
  </si>
  <si>
    <t>19,00</t>
  </si>
  <si>
    <t>66.100,00</t>
  </si>
  <si>
    <t>75,00</t>
  </si>
  <si>
    <t>5714</t>
  </si>
  <si>
    <t>03.0570.0271</t>
  </si>
  <si>
    <t>Thuỷ châm điều trị đau thần kinh liên sườn</t>
  </si>
  <si>
    <t>5684</t>
  </si>
  <si>
    <t>03.0538.0271</t>
  </si>
  <si>
    <t>Thuỷ châm điều trị đau thần kinh toạ</t>
  </si>
  <si>
    <t>193,00</t>
  </si>
  <si>
    <t>15,00</t>
  </si>
  <si>
    <t>Tổng số tiền dịch vụ kỹ thuật đề nghị thanh toán (viết bằng chữ): Hai trăm chín mươi bảy triệu tám trăm hai mươi tám nghìn sáu trăm năm mươi ba đồng</t>
  </si>
  <si>
    <t>5911</t>
  </si>
  <si>
    <t>03.2246.0603</t>
  </si>
  <si>
    <t>Chích rạch màng trinh do ứ máu kinh</t>
  </si>
  <si>
    <t>790.000,00</t>
  </si>
  <si>
    <t>5912</t>
  </si>
  <si>
    <t>03.2258.0601</t>
  </si>
  <si>
    <t>Chích áp xe tuyến Bartholin</t>
  </si>
  <si>
    <t>831.000,00</t>
  </si>
  <si>
    <t>6018</t>
  </si>
  <si>
    <t>03.3826.2047</t>
  </si>
  <si>
    <t>6020</t>
  </si>
  <si>
    <t>03.3826.0203</t>
  </si>
  <si>
    <t>134.000,00</t>
  </si>
  <si>
    <t>5948</t>
  </si>
  <si>
    <t>03.2734.0589</t>
  </si>
  <si>
    <t>Bóc nang tuyến Bartholin</t>
  </si>
  <si>
    <t>1.274.000,00</t>
  </si>
  <si>
    <t>Tổng số tiền dịch vụ kỹ thuật đề nghị thanh toán (viết bằng chữ): Hai trăm bảy mươi bảy triệu năm trăm năm mươi nghìn bốn trăm ba mươi đồng</t>
  </si>
  <si>
    <t>7049</t>
  </si>
  <si>
    <t>03.0186.0000</t>
  </si>
  <si>
    <t>Chiếu đèn điều trị vàng da sơ sinh</t>
  </si>
  <si>
    <t>35.000,00</t>
  </si>
  <si>
    <t>5892</t>
  </si>
  <si>
    <t>03.2117.0901</t>
  </si>
  <si>
    <t>Lấy dị vật tai</t>
  </si>
  <si>
    <t>62.900,00</t>
  </si>
  <si>
    <t>03.1003.2048</t>
  </si>
  <si>
    <t>Nội soi họng</t>
  </si>
  <si>
    <t>03.1002.2048</t>
  </si>
  <si>
    <t>Nội soi mũi</t>
  </si>
  <si>
    <t>5596</t>
  </si>
  <si>
    <t>03.0178.0211</t>
  </si>
  <si>
    <t>Đặt sonde hậu môn</t>
  </si>
  <si>
    <t>82.100,00</t>
  </si>
  <si>
    <t>Tổng số tiền dịch vụ kỹ thuật đề nghị thanh toán (viết bằng chữ): Ba trăm mười một triệu một trăm hai mươi bảy nghìn hai trăm ba mươi lăm đồng</t>
  </si>
  <si>
    <t>5854</t>
  </si>
  <si>
    <t>03.1685.0854</t>
  </si>
  <si>
    <t>Bơm thông lệ đạo</t>
  </si>
  <si>
    <t>94.400,00</t>
  </si>
  <si>
    <t>5861</t>
  </si>
  <si>
    <t>03.1693.0738</t>
  </si>
  <si>
    <t>Chích chắp, lẹo, chích áp xe mi, kết mạc</t>
  </si>
  <si>
    <t>78.400,00</t>
  </si>
  <si>
    <t>5837</t>
  </si>
  <si>
    <t>03.1658.0780</t>
  </si>
  <si>
    <t>Lấy dị vật giác mạc</t>
  </si>
  <si>
    <t>327.000,00</t>
  </si>
  <si>
    <t>5868</t>
  </si>
  <si>
    <t>03.1706.0782</t>
  </si>
  <si>
    <t>Lấy dị vật kết mạc</t>
  </si>
  <si>
    <t>64.400,00</t>
  </si>
  <si>
    <t>5883</t>
  </si>
  <si>
    <t>03.1955.1029</t>
  </si>
  <si>
    <t>Nhổ răng sữa</t>
  </si>
  <si>
    <t>37.300,00</t>
  </si>
  <si>
    <t>133</t>
  </si>
  <si>
    <t>03.1914.1025</t>
  </si>
  <si>
    <t>Nhổ răng vĩnh viễn lung lay</t>
  </si>
  <si>
    <t>102.000,00</t>
  </si>
  <si>
    <t>5863</t>
  </si>
  <si>
    <t>03.1695.0842</t>
  </si>
  <si>
    <t>Rửa cùng đồ</t>
  </si>
  <si>
    <t>41.600,00</t>
  </si>
  <si>
    <t>5864</t>
  </si>
  <si>
    <t>03.1699.0849</t>
  </si>
  <si>
    <t>Soi đáy mắt trực tiếp</t>
  </si>
  <si>
    <t>52.500,00</t>
  </si>
  <si>
    <t>Tổng số tiền dịch vụ kỹ thuật đề nghị thanh toán (viết bằng chữ): Ba trăm mười sáu triệu sáu trăm ba mươi lăm nghìn tám trăm mười lăm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</si>
</sst>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</font>
    <font>
      <sz val="10"/>
      <color indexed="8"/>
      <name val="SansSerif"/>
    </font>
    <font>
      <b/>
      <sz val="13"/>
      <color indexed="8"/>
      <name val="Times New Roman"/>
    </font>
    <font>
      <b/>
      <sz val="11"/>
      <color indexed="8"/>
      <name val="Times New Roman"/>
    </font>
    <font>
      <i/>
      <sz val="10"/>
      <color indexed="8"/>
      <name val="Times New Roman"/>
    </font>
    <font>
      <b/>
      <sz val="14"/>
      <color indexed="8"/>
      <name val="Times New Roman"/>
    </font>
    <font>
      <b/>
      <i/>
      <sz val="13"/>
      <color indexed="8"/>
      <name val="Times New Roman"/>
    </font>
    <font>
      <sz val="10"/>
      <color indexed="8"/>
      <name val="Times New Roman"/>
    </font>
    <font>
      <b/>
      <sz val="9"/>
      <color indexed="8"/>
      <name val="Times New Roman"/>
    </font>
    <font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12"/>
      <color indexed="8"/>
      <name val="Times New Roman"/>
    </font>
    <font>
      <i/>
      <sz val="13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top" wrapText="1"/>
    </xf>
    <xf numFmtId="0" fontId="10" fillId="2" borderId="4" xfId="0" applyFont="1" applyFill="1" applyBorder="1" applyAlignment="1" applyProtection="1">
      <alignment vertical="center" wrapText="1"/>
    </xf>
    <xf numFmtId="4" fontId="10" fillId="2" borderId="3" xfId="0" applyNumberFormat="1" applyFont="1" applyFill="1" applyBorder="1" applyAlignment="1" applyProtection="1">
      <alignment vertical="center" wrapText="1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" fontId="11" fillId="2" borderId="3" xfId="0" applyNumberFormat="1" applyFont="1" applyFill="1" applyBorder="1" applyAlignment="1" applyProtection="1">
      <alignment vertical="center" wrapText="1"/>
    </xf>
    <xf numFmtId="0" fontId="1" fillId="2" borderId="0" xfId="0" applyFont="1" applyFill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top" wrapText="1"/>
    </xf>
    <xf numFmtId="4" fontId="10" fillId="2" borderId="3" xfId="0" applyNumberFormat="1" applyFont="1" applyFill="1" applyBorder="1" applyAlignment="1">
      <alignment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4" fontId="0" fillId="0" borderId="0" xfId="0" applyNumberFormat="1"/>
    <xf numFmtId="0" fontId="2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S21" sqref="S21"/>
    </sheetView>
  </sheetViews>
  <sheetFormatPr defaultRowHeight="12.75"/>
  <cols>
    <col min="1" max="1" width="5" customWidth="1"/>
    <col min="2" max="2" width="8.42578125" customWidth="1"/>
    <col min="3" max="3" width="11.7109375" customWidth="1"/>
    <col min="4" max="4" width="18.28515625" customWidth="1"/>
    <col min="5" max="5" width="8.28515625" customWidth="1"/>
    <col min="6" max="6" width="8.42578125" customWidth="1"/>
    <col min="7" max="7" width="6" customWidth="1"/>
    <col min="8" max="8" width="2.28515625" customWidth="1"/>
    <col min="9" max="9" width="0.28515625" customWidth="1"/>
    <col min="10" max="10" width="5.140625" customWidth="1"/>
    <col min="11" max="11" width="5.5703125" customWidth="1"/>
    <col min="12" max="12" width="0.28515625" customWidth="1"/>
    <col min="13" max="13" width="12.85546875" customWidth="1"/>
    <col min="14" max="14" width="9.5703125" customWidth="1"/>
    <col min="15" max="15" width="2.7109375" customWidth="1"/>
    <col min="16" max="16" width="0.7109375" customWidth="1"/>
    <col min="19" max="19" width="12.7109375" bestFit="1" customWidth="1"/>
  </cols>
  <sheetData>
    <row r="1" spans="1:16" ht="22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.899999999999999" customHeight="1">
      <c r="A2" s="1"/>
      <c r="B2" s="41" t="s">
        <v>0</v>
      </c>
      <c r="C2" s="41"/>
      <c r="D2" s="41"/>
      <c r="E2" s="41"/>
      <c r="F2" s="41"/>
      <c r="G2" s="42" t="s">
        <v>1</v>
      </c>
      <c r="H2" s="42"/>
      <c r="I2" s="42"/>
      <c r="J2" s="42"/>
      <c r="K2" s="42"/>
      <c r="L2" s="42"/>
      <c r="M2" s="42"/>
      <c r="N2" s="42"/>
      <c r="O2" s="42"/>
      <c r="P2" s="1"/>
    </row>
    <row r="3" spans="1:16" ht="19.899999999999999" customHeight="1">
      <c r="A3" s="1"/>
      <c r="B3" s="41" t="s">
        <v>2</v>
      </c>
      <c r="C3" s="41"/>
      <c r="D3" s="41"/>
      <c r="E3" s="41"/>
      <c r="F3" s="41"/>
      <c r="G3" s="38" t="s">
        <v>3</v>
      </c>
      <c r="H3" s="38"/>
      <c r="I3" s="38"/>
      <c r="J3" s="38"/>
      <c r="K3" s="38"/>
      <c r="L3" s="38"/>
      <c r="M3" s="38"/>
      <c r="N3" s="38"/>
      <c r="O3" s="38"/>
      <c r="P3" s="1"/>
    </row>
    <row r="4" spans="1:16" ht="4.9000000000000004" customHeight="1">
      <c r="A4" s="1"/>
      <c r="B4" s="41" t="s">
        <v>4</v>
      </c>
      <c r="C4" s="41"/>
      <c r="D4" s="41"/>
      <c r="E4" s="41"/>
      <c r="F4" s="41"/>
      <c r="G4" s="38"/>
      <c r="H4" s="38"/>
      <c r="I4" s="38"/>
      <c r="J4" s="38"/>
      <c r="K4" s="38"/>
      <c r="L4" s="38"/>
      <c r="M4" s="38"/>
      <c r="N4" s="38"/>
      <c r="O4" s="38"/>
      <c r="P4" s="1"/>
    </row>
    <row r="5" spans="1:16" ht="15" customHeight="1">
      <c r="A5" s="1"/>
      <c r="B5" s="41"/>
      <c r="C5" s="41"/>
      <c r="D5" s="41"/>
      <c r="E5" s="41"/>
      <c r="F5" s="4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9.899999999999999" customHeight="1">
      <c r="A7" s="1"/>
      <c r="B7" s="43" t="s">
        <v>5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"/>
      <c r="P7" s="1"/>
    </row>
    <row r="8" spans="1:16" ht="19.899999999999999" customHeight="1">
      <c r="A8" s="1"/>
      <c r="B8" s="37" t="s">
        <v>120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1"/>
      <c r="P8" s="1"/>
    </row>
    <row r="9" spans="1:16" ht="19.899999999999999" customHeight="1">
      <c r="A9" s="1"/>
      <c r="B9" s="38" t="s">
        <v>7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1"/>
      <c r="P9" s="1"/>
    </row>
    <row r="10" spans="1:16" ht="19.899999999999999" customHeight="1" thickBot="1">
      <c r="A10" s="1"/>
      <c r="B10" s="1"/>
      <c r="C10" s="1"/>
      <c r="D10" s="1"/>
      <c r="E10" s="1"/>
      <c r="F10" s="1"/>
      <c r="G10" s="1"/>
      <c r="H10" s="39" t="s">
        <v>8</v>
      </c>
      <c r="I10" s="39"/>
      <c r="J10" s="39"/>
      <c r="K10" s="39"/>
      <c r="L10" s="39"/>
      <c r="M10" s="39"/>
      <c r="N10" s="1"/>
      <c r="O10" s="1"/>
      <c r="P10" s="1"/>
    </row>
    <row r="11" spans="1:16" ht="39" customHeight="1" thickBot="1">
      <c r="A11" s="1"/>
      <c r="B11" s="40" t="s">
        <v>9</v>
      </c>
      <c r="C11" s="33" t="s">
        <v>10</v>
      </c>
      <c r="D11" s="33" t="s">
        <v>11</v>
      </c>
      <c r="E11" s="33" t="s">
        <v>12</v>
      </c>
      <c r="F11" s="33" t="s">
        <v>13</v>
      </c>
      <c r="G11" s="33"/>
      <c r="H11" s="33"/>
      <c r="I11" s="33" t="s">
        <v>14</v>
      </c>
      <c r="J11" s="33"/>
      <c r="K11" s="33"/>
      <c r="L11" s="1"/>
      <c r="M11" s="33" t="s">
        <v>15</v>
      </c>
      <c r="N11" s="33" t="s">
        <v>16</v>
      </c>
      <c r="O11" s="1"/>
      <c r="P11" s="1"/>
    </row>
    <row r="12" spans="1:16" ht="42" customHeight="1" thickBot="1">
      <c r="A12" s="1"/>
      <c r="B12" s="40"/>
      <c r="C12" s="33"/>
      <c r="D12" s="33"/>
      <c r="E12" s="33"/>
      <c r="F12" s="2" t="s">
        <v>17</v>
      </c>
      <c r="G12" s="34" t="s">
        <v>18</v>
      </c>
      <c r="H12" s="34"/>
      <c r="I12" s="33"/>
      <c r="J12" s="33"/>
      <c r="K12" s="33"/>
      <c r="L12" s="1"/>
      <c r="M12" s="33"/>
      <c r="N12" s="33"/>
      <c r="O12" s="1"/>
      <c r="P12" s="1"/>
    </row>
    <row r="13" spans="1:16" ht="27" customHeight="1" thickBot="1">
      <c r="A13" s="1"/>
      <c r="B13" s="3" t="s">
        <v>19</v>
      </c>
      <c r="C13" s="4" t="s">
        <v>20</v>
      </c>
      <c r="D13" s="4" t="s">
        <v>21</v>
      </c>
      <c r="E13" s="4" t="s">
        <v>22</v>
      </c>
      <c r="F13" s="4" t="s">
        <v>23</v>
      </c>
      <c r="G13" s="35" t="s">
        <v>24</v>
      </c>
      <c r="H13" s="35"/>
      <c r="I13" s="1"/>
      <c r="J13" s="35" t="s">
        <v>25</v>
      </c>
      <c r="K13" s="35"/>
      <c r="L13" s="1"/>
      <c r="M13" s="4" t="s">
        <v>26</v>
      </c>
      <c r="N13" s="4" t="s">
        <v>27</v>
      </c>
      <c r="O13" s="1"/>
      <c r="P13" s="1"/>
    </row>
    <row r="14" spans="1:16" ht="19.899999999999999" customHeight="1" thickBot="1">
      <c r="A14" s="1"/>
      <c r="B14" s="5" t="s">
        <v>40</v>
      </c>
      <c r="C14" s="6" t="s">
        <v>41</v>
      </c>
      <c r="D14" s="6" t="s">
        <v>42</v>
      </c>
      <c r="E14" s="7" t="s">
        <v>28</v>
      </c>
      <c r="F14" s="7" t="s">
        <v>30</v>
      </c>
      <c r="G14" s="8" t="s">
        <v>38</v>
      </c>
      <c r="H14" s="8"/>
      <c r="I14" s="1"/>
      <c r="J14" s="8" t="s">
        <v>43</v>
      </c>
      <c r="K14" s="8"/>
      <c r="L14" s="1"/>
      <c r="M14" s="12">
        <v>1674000</v>
      </c>
      <c r="N14" s="13">
        <v>1674000</v>
      </c>
      <c r="O14" s="1"/>
      <c r="P14" s="1"/>
    </row>
    <row r="15" spans="1:16" ht="19.899999999999999" customHeight="1" thickBot="1">
      <c r="A15" s="1"/>
      <c r="B15" s="5" t="s">
        <v>44</v>
      </c>
      <c r="C15" s="6" t="s">
        <v>45</v>
      </c>
      <c r="D15" s="6" t="s">
        <v>46</v>
      </c>
      <c r="E15" s="7" t="s">
        <v>28</v>
      </c>
      <c r="F15" s="7" t="s">
        <v>30</v>
      </c>
      <c r="G15" s="8" t="s">
        <v>29</v>
      </c>
      <c r="H15" s="8"/>
      <c r="I15" s="1"/>
      <c r="J15" s="8" t="s">
        <v>43</v>
      </c>
      <c r="K15" s="8"/>
      <c r="L15" s="1"/>
      <c r="M15" s="12">
        <v>186000</v>
      </c>
      <c r="N15" s="13">
        <v>186000</v>
      </c>
      <c r="O15" s="1"/>
      <c r="P15" s="1"/>
    </row>
    <row r="16" spans="1:16" ht="19.899999999999999" customHeight="1" thickBot="1">
      <c r="A16" s="1"/>
      <c r="B16" s="5" t="s">
        <v>47</v>
      </c>
      <c r="C16" s="6" t="s">
        <v>48</v>
      </c>
      <c r="D16" s="6" t="s">
        <v>49</v>
      </c>
      <c r="E16" s="7" t="s">
        <v>28</v>
      </c>
      <c r="F16" s="7" t="s">
        <v>30</v>
      </c>
      <c r="G16" s="8" t="s">
        <v>29</v>
      </c>
      <c r="H16" s="8"/>
      <c r="I16" s="1"/>
      <c r="J16" s="8" t="s">
        <v>50</v>
      </c>
      <c r="K16" s="8"/>
      <c r="L16" s="1"/>
      <c r="M16" s="12">
        <v>257000</v>
      </c>
      <c r="N16" s="13">
        <v>257000</v>
      </c>
      <c r="O16" s="1"/>
      <c r="P16" s="1"/>
    </row>
    <row r="17" spans="1:16" ht="19.899999999999999" customHeight="1" thickBot="1">
      <c r="A17" s="1"/>
      <c r="B17" s="5" t="s">
        <v>51</v>
      </c>
      <c r="C17" s="6" t="s">
        <v>52</v>
      </c>
      <c r="D17" s="6" t="s">
        <v>53</v>
      </c>
      <c r="E17" s="7" t="s">
        <v>28</v>
      </c>
      <c r="F17" s="7" t="s">
        <v>30</v>
      </c>
      <c r="G17" s="8" t="s">
        <v>54</v>
      </c>
      <c r="H17" s="8"/>
      <c r="I17" s="1"/>
      <c r="J17" s="8" t="s">
        <v>55</v>
      </c>
      <c r="K17" s="8"/>
      <c r="L17" s="1"/>
      <c r="M17" s="12">
        <v>534000</v>
      </c>
      <c r="N17" s="13">
        <v>534000</v>
      </c>
      <c r="O17" s="1"/>
      <c r="P17" s="1"/>
    </row>
    <row r="18" spans="1:16" ht="19.899999999999999" customHeight="1" thickBot="1">
      <c r="A18" s="1"/>
      <c r="B18" s="11" t="s">
        <v>56</v>
      </c>
      <c r="C18" s="8" t="s">
        <v>57</v>
      </c>
      <c r="D18" s="8" t="s">
        <v>53</v>
      </c>
      <c r="E18" s="8" t="s">
        <v>28</v>
      </c>
      <c r="F18" s="8" t="s">
        <v>30</v>
      </c>
      <c r="G18" s="8" t="s">
        <v>37</v>
      </c>
      <c r="H18" s="8"/>
      <c r="I18" s="10"/>
      <c r="J18" s="8" t="s">
        <v>50</v>
      </c>
      <c r="K18" s="8"/>
      <c r="L18" s="1"/>
      <c r="M18" s="12">
        <v>2056000</v>
      </c>
      <c r="N18" s="13">
        <v>1888950</v>
      </c>
      <c r="O18" s="1"/>
      <c r="P18" s="1"/>
    </row>
    <row r="19" spans="1:16" ht="19.899999999999999" customHeight="1" thickBot="1">
      <c r="A19" s="1"/>
      <c r="B19" s="11" t="s">
        <v>59</v>
      </c>
      <c r="C19" s="8" t="s">
        <v>60</v>
      </c>
      <c r="D19" s="8" t="s">
        <v>61</v>
      </c>
      <c r="E19" s="8" t="s">
        <v>28</v>
      </c>
      <c r="F19" s="8" t="s">
        <v>30</v>
      </c>
      <c r="G19" s="8" t="s">
        <v>31</v>
      </c>
      <c r="H19" s="8"/>
      <c r="I19" s="10"/>
      <c r="J19" s="8" t="s">
        <v>58</v>
      </c>
      <c r="K19" s="8"/>
      <c r="L19" s="10"/>
      <c r="M19" s="12">
        <v>610000</v>
      </c>
      <c r="N19" s="12">
        <v>610000</v>
      </c>
      <c r="O19" s="1"/>
      <c r="P19" s="1"/>
    </row>
    <row r="20" spans="1:16" ht="19.899999999999999" customHeight="1" thickBot="1">
      <c r="A20" s="1"/>
      <c r="B20" s="11" t="s">
        <v>62</v>
      </c>
      <c r="C20" s="8" t="s">
        <v>63</v>
      </c>
      <c r="D20" s="8" t="s">
        <v>64</v>
      </c>
      <c r="E20" s="8" t="s">
        <v>28</v>
      </c>
      <c r="F20" s="8" t="s">
        <v>30</v>
      </c>
      <c r="G20" s="8" t="s">
        <v>34</v>
      </c>
      <c r="H20" s="8"/>
      <c r="I20" s="10"/>
      <c r="J20" s="8" t="s">
        <v>65</v>
      </c>
      <c r="K20" s="8"/>
      <c r="L20" s="10"/>
      <c r="M20" s="12">
        <v>143500</v>
      </c>
      <c r="N20" s="12">
        <v>143500</v>
      </c>
      <c r="O20" s="1"/>
      <c r="P20" s="1"/>
    </row>
    <row r="21" spans="1:16" ht="19.899999999999999" customHeight="1" thickBot="1">
      <c r="A21" s="1"/>
      <c r="B21" s="5" t="s">
        <v>66</v>
      </c>
      <c r="C21" s="6" t="s">
        <v>67</v>
      </c>
      <c r="D21" s="6" t="s">
        <v>68</v>
      </c>
      <c r="E21" s="7" t="s">
        <v>28</v>
      </c>
      <c r="F21" s="7" t="s">
        <v>30</v>
      </c>
      <c r="G21" s="8" t="s">
        <v>29</v>
      </c>
      <c r="H21" s="8"/>
      <c r="I21" s="1"/>
      <c r="J21" s="8" t="s">
        <v>69</v>
      </c>
      <c r="K21" s="8"/>
      <c r="L21" s="1"/>
      <c r="M21" s="12">
        <v>212000</v>
      </c>
      <c r="N21" s="13">
        <v>212000</v>
      </c>
      <c r="O21" s="1"/>
      <c r="P21" s="1"/>
    </row>
    <row r="22" spans="1:16" ht="19.899999999999999" customHeight="1" thickBot="1">
      <c r="A22" s="1"/>
      <c r="B22" s="5" t="s">
        <v>70</v>
      </c>
      <c r="C22" s="6" t="s">
        <v>71</v>
      </c>
      <c r="D22" s="6" t="s">
        <v>72</v>
      </c>
      <c r="E22" s="7" t="s">
        <v>28</v>
      </c>
      <c r="F22" s="7" t="s">
        <v>30</v>
      </c>
      <c r="G22" s="8" t="s">
        <v>31</v>
      </c>
      <c r="H22" s="8"/>
      <c r="I22" s="1"/>
      <c r="J22" s="8" t="s">
        <v>69</v>
      </c>
      <c r="K22" s="8"/>
      <c r="L22" s="1"/>
      <c r="M22" s="12">
        <v>424000</v>
      </c>
      <c r="N22" s="13">
        <v>424000</v>
      </c>
      <c r="O22" s="1"/>
      <c r="P22" s="1"/>
    </row>
    <row r="23" spans="1:16" ht="19.899999999999999" customHeight="1" thickBot="1">
      <c r="A23" s="1"/>
      <c r="B23" s="5" t="s">
        <v>33</v>
      </c>
      <c r="C23" s="6" t="s">
        <v>73</v>
      </c>
      <c r="D23" s="6" t="s">
        <v>74</v>
      </c>
      <c r="E23" s="7" t="s">
        <v>28</v>
      </c>
      <c r="F23" s="7" t="s">
        <v>30</v>
      </c>
      <c r="G23" s="8" t="s">
        <v>54</v>
      </c>
      <c r="H23" s="8"/>
      <c r="I23" s="1"/>
      <c r="J23" s="8" t="s">
        <v>75</v>
      </c>
      <c r="K23" s="8"/>
      <c r="L23" s="1"/>
      <c r="M23" s="12">
        <v>120000</v>
      </c>
      <c r="N23" s="13">
        <v>120000</v>
      </c>
      <c r="O23" s="1"/>
      <c r="P23" s="1"/>
    </row>
    <row r="24" spans="1:16" ht="19.899999999999999" customHeight="1" thickBot="1">
      <c r="A24" s="1"/>
      <c r="B24" s="11" t="s">
        <v>77</v>
      </c>
      <c r="C24" s="8" t="s">
        <v>78</v>
      </c>
      <c r="D24" s="8" t="s">
        <v>79</v>
      </c>
      <c r="E24" s="8" t="s">
        <v>28</v>
      </c>
      <c r="F24" s="8" t="s">
        <v>30</v>
      </c>
      <c r="G24" s="8" t="s">
        <v>29</v>
      </c>
      <c r="H24" s="8"/>
      <c r="I24" s="10"/>
      <c r="J24" s="8" t="s">
        <v>80</v>
      </c>
      <c r="K24" s="8"/>
      <c r="L24" s="1"/>
      <c r="M24" s="12">
        <v>82400</v>
      </c>
      <c r="N24" s="13">
        <v>82400</v>
      </c>
      <c r="O24" s="1"/>
      <c r="P24" s="1"/>
    </row>
    <row r="25" spans="1:16" ht="19.899999999999999" customHeight="1" thickBot="1">
      <c r="A25" s="1"/>
      <c r="B25" s="11" t="s">
        <v>81</v>
      </c>
      <c r="C25" s="8" t="s">
        <v>82</v>
      </c>
      <c r="D25" s="8" t="s">
        <v>79</v>
      </c>
      <c r="E25" s="8" t="s">
        <v>28</v>
      </c>
      <c r="F25" s="8" t="s">
        <v>30</v>
      </c>
      <c r="G25" s="8" t="s">
        <v>35</v>
      </c>
      <c r="H25" s="8"/>
      <c r="I25" s="10"/>
      <c r="J25" s="8" t="s">
        <v>76</v>
      </c>
      <c r="K25" s="8"/>
      <c r="L25" s="10"/>
      <c r="M25" s="12">
        <v>230400</v>
      </c>
      <c r="N25" s="12">
        <v>230400</v>
      </c>
      <c r="O25" s="1"/>
      <c r="P25" s="1"/>
    </row>
    <row r="26" spans="1:16" ht="19.899999999999999" customHeight="1" thickBot="1">
      <c r="A26" s="1"/>
      <c r="B26" s="5" t="s">
        <v>83</v>
      </c>
      <c r="C26" s="6" t="s">
        <v>84</v>
      </c>
      <c r="D26" s="6" t="s">
        <v>85</v>
      </c>
      <c r="E26" s="7" t="s">
        <v>28</v>
      </c>
      <c r="F26" s="7" t="s">
        <v>30</v>
      </c>
      <c r="G26" s="8" t="s">
        <v>31</v>
      </c>
      <c r="H26" s="8"/>
      <c r="I26" s="1"/>
      <c r="J26" s="8" t="s">
        <v>76</v>
      </c>
      <c r="K26" s="8"/>
      <c r="L26" s="1"/>
      <c r="M26" s="12">
        <v>115200</v>
      </c>
      <c r="N26" s="13">
        <v>115200</v>
      </c>
      <c r="O26" s="1"/>
      <c r="P26" s="1"/>
    </row>
    <row r="27" spans="1:16" ht="19.899999999999999" customHeight="1" thickBot="1">
      <c r="A27" s="1"/>
      <c r="B27" s="5" t="s">
        <v>86</v>
      </c>
      <c r="C27" s="6" t="s">
        <v>87</v>
      </c>
      <c r="D27" s="6" t="s">
        <v>88</v>
      </c>
      <c r="E27" s="7" t="s">
        <v>28</v>
      </c>
      <c r="F27" s="7" t="s">
        <v>30</v>
      </c>
      <c r="G27" s="8" t="s">
        <v>29</v>
      </c>
      <c r="H27" s="8"/>
      <c r="I27" s="1"/>
      <c r="J27" s="8" t="s">
        <v>89</v>
      </c>
      <c r="K27" s="8"/>
      <c r="L27" s="1"/>
      <c r="M27" s="12">
        <v>90100</v>
      </c>
      <c r="N27" s="13">
        <v>90100</v>
      </c>
      <c r="O27" s="1"/>
      <c r="P27" s="1"/>
    </row>
    <row r="28" spans="1:16" ht="19.899999999999999" customHeight="1" thickBot="1">
      <c r="A28" s="1"/>
      <c r="B28" s="5" t="s">
        <v>91</v>
      </c>
      <c r="C28" s="6" t="s">
        <v>92</v>
      </c>
      <c r="D28" s="6" t="s">
        <v>93</v>
      </c>
      <c r="E28" s="7" t="s">
        <v>28</v>
      </c>
      <c r="F28" s="7" t="s">
        <v>30</v>
      </c>
      <c r="G28" s="8" t="s">
        <v>29</v>
      </c>
      <c r="H28" s="8"/>
      <c r="I28" s="1"/>
      <c r="J28" s="8" t="s">
        <v>94</v>
      </c>
      <c r="K28" s="8"/>
      <c r="L28" s="1"/>
      <c r="M28" s="12">
        <v>2598000</v>
      </c>
      <c r="N28" s="13">
        <v>2598000</v>
      </c>
      <c r="O28" s="1"/>
      <c r="P28" s="1"/>
    </row>
    <row r="29" spans="1:16" ht="19.899999999999999" customHeight="1" thickBot="1">
      <c r="A29" s="1"/>
      <c r="B29" s="5" t="s">
        <v>96</v>
      </c>
      <c r="C29" s="6" t="s">
        <v>97</v>
      </c>
      <c r="D29" s="6" t="s">
        <v>98</v>
      </c>
      <c r="E29" s="7" t="s">
        <v>28</v>
      </c>
      <c r="F29" s="7" t="s">
        <v>30</v>
      </c>
      <c r="G29" s="8" t="s">
        <v>29</v>
      </c>
      <c r="H29" s="8"/>
      <c r="I29" s="1"/>
      <c r="J29" s="8" t="s">
        <v>99</v>
      </c>
      <c r="K29" s="8"/>
      <c r="L29" s="1"/>
      <c r="M29" s="12">
        <v>705000</v>
      </c>
      <c r="N29" s="13">
        <v>705000</v>
      </c>
      <c r="O29" s="1"/>
      <c r="P29" s="1"/>
    </row>
    <row r="30" spans="1:16" ht="19.899999999999999" customHeight="1" thickBot="1">
      <c r="A30" s="1"/>
      <c r="B30" s="5" t="s">
        <v>100</v>
      </c>
      <c r="C30" s="6" t="s">
        <v>101</v>
      </c>
      <c r="D30" s="6" t="s">
        <v>102</v>
      </c>
      <c r="E30" s="7" t="s">
        <v>28</v>
      </c>
      <c r="F30" s="7" t="s">
        <v>30</v>
      </c>
      <c r="G30" s="8" t="s">
        <v>29</v>
      </c>
      <c r="H30" s="8"/>
      <c r="I30" s="1"/>
      <c r="J30" s="8" t="s">
        <v>103</v>
      </c>
      <c r="K30" s="8"/>
      <c r="L30" s="1"/>
      <c r="M30" s="12">
        <v>2832000</v>
      </c>
      <c r="N30" s="13">
        <v>2832000</v>
      </c>
      <c r="O30" s="1"/>
      <c r="P30" s="1"/>
    </row>
    <row r="31" spans="1:16" ht="19.899999999999999" customHeight="1" thickBot="1">
      <c r="A31" s="1"/>
      <c r="B31" s="5" t="s">
        <v>104</v>
      </c>
      <c r="C31" s="6" t="s">
        <v>105</v>
      </c>
      <c r="D31" s="6" t="s">
        <v>106</v>
      </c>
      <c r="E31" s="7" t="s">
        <v>28</v>
      </c>
      <c r="F31" s="7" t="s">
        <v>30</v>
      </c>
      <c r="G31" s="8" t="s">
        <v>29</v>
      </c>
      <c r="H31" s="8"/>
      <c r="I31" s="1"/>
      <c r="J31" s="8" t="s">
        <v>107</v>
      </c>
      <c r="K31" s="8"/>
      <c r="L31" s="1"/>
      <c r="M31" s="12">
        <v>2963000</v>
      </c>
      <c r="N31" s="13">
        <v>2370400</v>
      </c>
      <c r="O31" s="1"/>
      <c r="P31" s="1"/>
    </row>
    <row r="32" spans="1:16" ht="19.899999999999999" customHeight="1" thickBot="1">
      <c r="A32" s="1"/>
      <c r="B32" s="5" t="s">
        <v>109</v>
      </c>
      <c r="C32" s="6" t="s">
        <v>110</v>
      </c>
      <c r="D32" s="6" t="s">
        <v>111</v>
      </c>
      <c r="E32" s="7" t="s">
        <v>28</v>
      </c>
      <c r="F32" s="7" t="s">
        <v>30</v>
      </c>
      <c r="G32" s="8" t="s">
        <v>29</v>
      </c>
      <c r="H32" s="8"/>
      <c r="I32" s="1"/>
      <c r="J32" s="8" t="s">
        <v>108</v>
      </c>
      <c r="K32" s="8"/>
      <c r="L32" s="1"/>
      <c r="M32" s="12">
        <v>1731000</v>
      </c>
      <c r="N32" s="13">
        <v>1731000</v>
      </c>
      <c r="O32" s="1"/>
      <c r="P32" s="1"/>
    </row>
    <row r="33" spans="1:19" ht="19.899999999999999" customHeight="1" thickBot="1">
      <c r="A33" s="1"/>
      <c r="B33" s="9" t="s">
        <v>112</v>
      </c>
      <c r="C33" s="9"/>
      <c r="D33" s="9"/>
      <c r="E33" s="9"/>
      <c r="F33" s="9"/>
      <c r="G33" s="9"/>
      <c r="H33" s="9"/>
      <c r="I33" s="9"/>
      <c r="J33" s="9"/>
      <c r="K33" s="9"/>
      <c r="L33" s="1"/>
      <c r="M33" s="14">
        <f>SUM(M14:M32)</f>
        <v>17563600</v>
      </c>
      <c r="N33" s="14">
        <f>SUM(N14:N32)</f>
        <v>16803950</v>
      </c>
      <c r="O33" s="1"/>
      <c r="P33" s="1"/>
    </row>
    <row r="34" spans="1:19" ht="30" customHeight="1">
      <c r="A34" s="1"/>
      <c r="B34" s="36" t="s">
        <v>114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1"/>
      <c r="P34" s="1"/>
      <c r="S34" s="30"/>
    </row>
    <row r="35" spans="1:19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9" ht="19.899999999999999" customHeight="1">
      <c r="A36" s="1"/>
      <c r="B36" s="31" t="s">
        <v>115</v>
      </c>
      <c r="C36" s="31"/>
      <c r="D36" s="31" t="s">
        <v>116</v>
      </c>
      <c r="E36" s="31"/>
      <c r="F36" s="31"/>
      <c r="G36" s="31"/>
      <c r="H36" s="31"/>
      <c r="I36" s="31"/>
      <c r="J36" s="31"/>
      <c r="K36" s="31" t="s">
        <v>117</v>
      </c>
      <c r="L36" s="31"/>
      <c r="M36" s="31"/>
      <c r="N36" s="31"/>
      <c r="O36" s="1"/>
      <c r="P36" s="1"/>
    </row>
    <row r="37" spans="1:19" ht="19.899999999999999" customHeight="1">
      <c r="A37" s="1"/>
      <c r="B37" s="32" t="s">
        <v>118</v>
      </c>
      <c r="C37" s="32"/>
      <c r="D37" s="32" t="s">
        <v>118</v>
      </c>
      <c r="E37" s="32"/>
      <c r="F37" s="32"/>
      <c r="G37" s="32"/>
      <c r="H37" s="32"/>
      <c r="I37" s="32"/>
      <c r="J37" s="32"/>
      <c r="K37" s="32" t="s">
        <v>119</v>
      </c>
      <c r="L37" s="32"/>
      <c r="M37" s="32"/>
      <c r="N37" s="32"/>
      <c r="O37" s="1"/>
      <c r="P37" s="1"/>
    </row>
    <row r="38" spans="1:19" ht="409.6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</sheetData>
  <mergeCells count="27">
    <mergeCell ref="B7:N7"/>
    <mergeCell ref="B2:F2"/>
    <mergeCell ref="G2:O2"/>
    <mergeCell ref="B3:F3"/>
    <mergeCell ref="G3:O4"/>
    <mergeCell ref="B4:F5"/>
    <mergeCell ref="B8:N8"/>
    <mergeCell ref="B9:N9"/>
    <mergeCell ref="H10:M10"/>
    <mergeCell ref="B11:B12"/>
    <mergeCell ref="C11:C12"/>
    <mergeCell ref="D11:D12"/>
    <mergeCell ref="E11:E12"/>
    <mergeCell ref="F11:H11"/>
    <mergeCell ref="I11:K12"/>
    <mergeCell ref="M11:M12"/>
    <mergeCell ref="N11:N12"/>
    <mergeCell ref="G12:H12"/>
    <mergeCell ref="G13:H13"/>
    <mergeCell ref="J13:K13"/>
    <mergeCell ref="B34:N34"/>
    <mergeCell ref="B36:C36"/>
    <mergeCell ref="D36:J36"/>
    <mergeCell ref="K36:N36"/>
    <mergeCell ref="B37:C37"/>
    <mergeCell ref="D37:J37"/>
    <mergeCell ref="K37:N37"/>
  </mergeCells>
  <pageMargins left="0.1111111111111111" right="5.5555555555555552E-2" top="0.27777777777777779" bottom="0.27777777777777779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8" workbookViewId="0">
      <selection activeCell="S11" sqref="S11"/>
    </sheetView>
  </sheetViews>
  <sheetFormatPr defaultRowHeight="12.75"/>
  <cols>
    <col min="1" max="1" width="5" customWidth="1"/>
    <col min="2" max="2" width="8.42578125" customWidth="1"/>
    <col min="3" max="3" width="11.7109375" customWidth="1"/>
    <col min="4" max="4" width="18.28515625" customWidth="1"/>
    <col min="5" max="5" width="8.28515625" customWidth="1"/>
    <col min="6" max="6" width="8.42578125" customWidth="1"/>
    <col min="7" max="7" width="6" customWidth="1"/>
    <col min="8" max="8" width="2.28515625" customWidth="1"/>
    <col min="9" max="9" width="0.28515625" customWidth="1"/>
    <col min="10" max="10" width="8.7109375" customWidth="1"/>
    <col min="11" max="11" width="5.5703125" customWidth="1"/>
    <col min="12" max="12" width="0.28515625" customWidth="1"/>
    <col min="13" max="13" width="13.140625" customWidth="1"/>
    <col min="14" max="14" width="9.5703125" customWidth="1"/>
    <col min="15" max="15" width="2.7109375" customWidth="1"/>
    <col min="16" max="16" width="0.7109375" customWidth="1"/>
  </cols>
  <sheetData>
    <row r="1" spans="1:16" ht="22.1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9.899999999999999" customHeight="1">
      <c r="A2" s="15"/>
      <c r="B2" s="53" t="s">
        <v>0</v>
      </c>
      <c r="C2" s="53"/>
      <c r="D2" s="53"/>
      <c r="E2" s="53"/>
      <c r="F2" s="53"/>
      <c r="G2" s="54" t="s">
        <v>1</v>
      </c>
      <c r="H2" s="54"/>
      <c r="I2" s="54"/>
      <c r="J2" s="54"/>
      <c r="K2" s="54"/>
      <c r="L2" s="54"/>
      <c r="M2" s="54"/>
      <c r="N2" s="54"/>
      <c r="O2" s="54"/>
      <c r="P2" s="15"/>
    </row>
    <row r="3" spans="1:16" ht="19.899999999999999" customHeight="1">
      <c r="A3" s="15"/>
      <c r="B3" s="53" t="s">
        <v>2</v>
      </c>
      <c r="C3" s="53"/>
      <c r="D3" s="53"/>
      <c r="E3" s="53"/>
      <c r="F3" s="53"/>
      <c r="G3" s="50" t="s">
        <v>3</v>
      </c>
      <c r="H3" s="50"/>
      <c r="I3" s="50"/>
      <c r="J3" s="50"/>
      <c r="K3" s="50"/>
      <c r="L3" s="50"/>
      <c r="M3" s="50"/>
      <c r="N3" s="50"/>
      <c r="O3" s="50"/>
      <c r="P3" s="15"/>
    </row>
    <row r="4" spans="1:16" ht="4.9000000000000004" customHeight="1">
      <c r="A4" s="15"/>
      <c r="B4" s="53" t="s">
        <v>4</v>
      </c>
      <c r="C4" s="53"/>
      <c r="D4" s="53"/>
      <c r="E4" s="53"/>
      <c r="F4" s="53"/>
      <c r="G4" s="50"/>
      <c r="H4" s="50"/>
      <c r="I4" s="50"/>
      <c r="J4" s="50"/>
      <c r="K4" s="50"/>
      <c r="L4" s="50"/>
      <c r="M4" s="50"/>
      <c r="N4" s="50"/>
      <c r="O4" s="50"/>
      <c r="P4" s="15"/>
    </row>
    <row r="5" spans="1:16" ht="15" customHeight="1">
      <c r="A5" s="15"/>
      <c r="B5" s="53"/>
      <c r="C5" s="53"/>
      <c r="D5" s="53"/>
      <c r="E5" s="53"/>
      <c r="F5" s="53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9.899999999999999" customHeight="1">
      <c r="A7" s="15"/>
      <c r="B7" s="55" t="s"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5"/>
      <c r="P7" s="15"/>
    </row>
    <row r="8" spans="1:16" ht="19.899999999999999" customHeight="1">
      <c r="A8" s="15"/>
      <c r="B8" s="37" t="s">
        <v>120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15"/>
      <c r="P8" s="15"/>
    </row>
    <row r="9" spans="1:16" ht="19.899999999999999" customHeight="1">
      <c r="A9" s="15"/>
      <c r="B9" s="50" t="s">
        <v>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15"/>
      <c r="P9" s="15"/>
    </row>
    <row r="10" spans="1:16" ht="19.899999999999999" customHeight="1" thickBot="1">
      <c r="A10" s="15"/>
      <c r="B10" s="15"/>
      <c r="C10" s="15"/>
      <c r="D10" s="15"/>
      <c r="E10" s="15"/>
      <c r="F10" s="15"/>
      <c r="G10" s="15"/>
      <c r="H10" s="51" t="s">
        <v>8</v>
      </c>
      <c r="I10" s="51"/>
      <c r="J10" s="51"/>
      <c r="K10" s="51"/>
      <c r="L10" s="51"/>
      <c r="M10" s="51"/>
      <c r="N10" s="15"/>
      <c r="O10" s="15"/>
      <c r="P10" s="15"/>
    </row>
    <row r="11" spans="1:16" ht="39" customHeight="1" thickBot="1">
      <c r="A11" s="15"/>
      <c r="B11" s="52" t="s">
        <v>9</v>
      </c>
      <c r="C11" s="47" t="s">
        <v>10</v>
      </c>
      <c r="D11" s="47" t="s">
        <v>11</v>
      </c>
      <c r="E11" s="47" t="s">
        <v>12</v>
      </c>
      <c r="F11" s="47" t="s">
        <v>13</v>
      </c>
      <c r="G11" s="47"/>
      <c r="H11" s="47"/>
      <c r="I11" s="47" t="s">
        <v>14</v>
      </c>
      <c r="J11" s="47"/>
      <c r="K11" s="47"/>
      <c r="L11" s="15"/>
      <c r="M11" s="47" t="s">
        <v>15</v>
      </c>
      <c r="N11" s="47" t="s">
        <v>16</v>
      </c>
      <c r="O11" s="15"/>
      <c r="P11" s="15"/>
    </row>
    <row r="12" spans="1:16" ht="42" customHeight="1" thickBot="1">
      <c r="A12" s="15"/>
      <c r="B12" s="52"/>
      <c r="C12" s="47"/>
      <c r="D12" s="47"/>
      <c r="E12" s="47"/>
      <c r="F12" s="16" t="s">
        <v>17</v>
      </c>
      <c r="G12" s="48" t="s">
        <v>18</v>
      </c>
      <c r="H12" s="48"/>
      <c r="I12" s="47"/>
      <c r="J12" s="47"/>
      <c r="K12" s="47"/>
      <c r="L12" s="15"/>
      <c r="M12" s="47"/>
      <c r="N12" s="47"/>
      <c r="O12" s="15"/>
      <c r="P12" s="15"/>
    </row>
    <row r="13" spans="1:16" ht="27" customHeight="1" thickBot="1">
      <c r="A13" s="15"/>
      <c r="B13" s="17" t="s">
        <v>19</v>
      </c>
      <c r="C13" s="18" t="s">
        <v>20</v>
      </c>
      <c r="D13" s="18" t="s">
        <v>21</v>
      </c>
      <c r="E13" s="18" t="s">
        <v>22</v>
      </c>
      <c r="F13" s="18" t="s">
        <v>23</v>
      </c>
      <c r="G13" s="49" t="s">
        <v>24</v>
      </c>
      <c r="H13" s="49"/>
      <c r="I13" s="15"/>
      <c r="J13" s="49" t="s">
        <v>25</v>
      </c>
      <c r="K13" s="49"/>
      <c r="L13" s="15"/>
      <c r="M13" s="18" t="s">
        <v>26</v>
      </c>
      <c r="N13" s="18" t="s">
        <v>27</v>
      </c>
      <c r="O13" s="15"/>
      <c r="P13" s="15"/>
    </row>
    <row r="14" spans="1:16" ht="19.899999999999999" customHeight="1" thickBot="1">
      <c r="A14" s="15"/>
      <c r="B14" s="22" t="s">
        <v>39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5"/>
      <c r="P14" s="15"/>
    </row>
    <row r="15" spans="1:16" ht="19.899999999999999" customHeight="1" thickBot="1">
      <c r="A15" s="15"/>
      <c r="B15" s="24" t="s">
        <v>125</v>
      </c>
      <c r="C15" s="23" t="s">
        <v>126</v>
      </c>
      <c r="D15" s="23" t="s">
        <v>127</v>
      </c>
      <c r="E15" s="23" t="s">
        <v>28</v>
      </c>
      <c r="F15" s="23" t="s">
        <v>30</v>
      </c>
      <c r="G15" s="23" t="s">
        <v>36</v>
      </c>
      <c r="H15" s="23"/>
      <c r="I15" s="25"/>
      <c r="J15" s="23" t="s">
        <v>123</v>
      </c>
      <c r="K15" s="23"/>
      <c r="L15" s="25"/>
      <c r="M15" s="26">
        <v>396600</v>
      </c>
      <c r="N15" s="26">
        <v>396600</v>
      </c>
      <c r="O15" s="15"/>
      <c r="P15" s="15"/>
    </row>
    <row r="16" spans="1:16" ht="19.899999999999999" customHeight="1" thickBot="1">
      <c r="A16" s="15"/>
      <c r="B16" s="19" t="s">
        <v>128</v>
      </c>
      <c r="C16" s="20" t="s">
        <v>129</v>
      </c>
      <c r="D16" s="20" t="s">
        <v>130</v>
      </c>
      <c r="E16" s="21" t="s">
        <v>28</v>
      </c>
      <c r="F16" s="21" t="s">
        <v>30</v>
      </c>
      <c r="G16" s="23" t="s">
        <v>131</v>
      </c>
      <c r="H16" s="23"/>
      <c r="I16" s="15"/>
      <c r="J16" s="23" t="s">
        <v>123</v>
      </c>
      <c r="K16" s="23"/>
      <c r="L16" s="15"/>
      <c r="M16" s="26">
        <v>12757300</v>
      </c>
      <c r="N16" s="27">
        <v>12446630</v>
      </c>
      <c r="O16" s="15"/>
      <c r="P16" s="15"/>
    </row>
    <row r="17" spans="1:16" ht="19.899999999999999" customHeight="1" thickBot="1">
      <c r="A17" s="15"/>
      <c r="B17" s="22" t="s">
        <v>90</v>
      </c>
      <c r="C17" s="22"/>
      <c r="D17" s="22"/>
      <c r="E17" s="22"/>
      <c r="F17" s="22"/>
      <c r="G17" s="22"/>
      <c r="H17" s="22"/>
      <c r="I17" s="22"/>
      <c r="J17" s="22"/>
      <c r="K17" s="22"/>
      <c r="L17" s="15"/>
      <c r="M17" s="28">
        <f>SUM(M15:M16)</f>
        <v>13153900</v>
      </c>
      <c r="N17" s="28">
        <f>SUM(N15:N16)</f>
        <v>12843230</v>
      </c>
      <c r="O17" s="15"/>
      <c r="P17" s="15"/>
    </row>
    <row r="18" spans="1:16" ht="30" customHeight="1">
      <c r="A18" s="15"/>
      <c r="B18" s="45" t="s">
        <v>133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15"/>
      <c r="P18" s="15"/>
    </row>
    <row r="19" spans="1:16" ht="21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19.899999999999999" customHeight="1">
      <c r="A20" s="15"/>
      <c r="B20" s="46" t="s">
        <v>115</v>
      </c>
      <c r="C20" s="46"/>
      <c r="D20" s="46" t="s">
        <v>116</v>
      </c>
      <c r="E20" s="46"/>
      <c r="F20" s="46"/>
      <c r="G20" s="46"/>
      <c r="H20" s="46"/>
      <c r="I20" s="46"/>
      <c r="J20" s="46"/>
      <c r="K20" s="46" t="s">
        <v>117</v>
      </c>
      <c r="L20" s="46"/>
      <c r="M20" s="46"/>
      <c r="N20" s="46"/>
      <c r="O20" s="15"/>
      <c r="P20" s="15"/>
    </row>
    <row r="21" spans="1:16" ht="19.899999999999999" customHeight="1">
      <c r="A21" s="15"/>
      <c r="B21" s="44" t="s">
        <v>118</v>
      </c>
      <c r="C21" s="44"/>
      <c r="D21" s="44" t="s">
        <v>118</v>
      </c>
      <c r="E21" s="44"/>
      <c r="F21" s="44"/>
      <c r="G21" s="44"/>
      <c r="H21" s="44"/>
      <c r="I21" s="44"/>
      <c r="J21" s="44"/>
      <c r="K21" s="44" t="s">
        <v>119</v>
      </c>
      <c r="L21" s="44"/>
      <c r="M21" s="44"/>
      <c r="N21" s="44"/>
      <c r="O21" s="15"/>
      <c r="P21" s="15"/>
    </row>
    <row r="22" spans="1:16" ht="409.6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</sheetData>
  <mergeCells count="27">
    <mergeCell ref="B7:N7"/>
    <mergeCell ref="B2:F2"/>
    <mergeCell ref="G2:O2"/>
    <mergeCell ref="B3:F3"/>
    <mergeCell ref="G3:O4"/>
    <mergeCell ref="B4:F5"/>
    <mergeCell ref="N11:N12"/>
    <mergeCell ref="G12:H12"/>
    <mergeCell ref="G13:H13"/>
    <mergeCell ref="J13:K13"/>
    <mergeCell ref="B8:N8"/>
    <mergeCell ref="B9:N9"/>
    <mergeCell ref="H10:M10"/>
    <mergeCell ref="B11:B12"/>
    <mergeCell ref="C11:C12"/>
    <mergeCell ref="D11:D12"/>
    <mergeCell ref="E11:E12"/>
    <mergeCell ref="F11:H11"/>
    <mergeCell ref="I11:K12"/>
    <mergeCell ref="M11:M12"/>
    <mergeCell ref="B21:C21"/>
    <mergeCell ref="D21:J21"/>
    <mergeCell ref="K21:N21"/>
    <mergeCell ref="B18:N18"/>
    <mergeCell ref="B20:C20"/>
    <mergeCell ref="D20:J20"/>
    <mergeCell ref="K20:N20"/>
  </mergeCells>
  <pageMargins left="0.1111111111111111" right="5.5555555555555552E-2" top="0.27777777777777779" bottom="0.27777777777777779" header="0.5" footer="0.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12" workbookViewId="0">
      <selection activeCell="K26" sqref="K26"/>
    </sheetView>
  </sheetViews>
  <sheetFormatPr defaultRowHeight="12.75"/>
  <cols>
    <col min="1" max="1" width="5" customWidth="1"/>
    <col min="2" max="2" width="8.42578125" customWidth="1"/>
    <col min="3" max="3" width="11.7109375" customWidth="1"/>
    <col min="4" max="4" width="18.28515625" customWidth="1"/>
    <col min="5" max="5" width="8.28515625" customWidth="1"/>
    <col min="6" max="6" width="8.42578125" customWidth="1"/>
    <col min="7" max="7" width="6" customWidth="1"/>
    <col min="8" max="8" width="2.28515625" customWidth="1"/>
    <col min="9" max="9" width="0.28515625" customWidth="1"/>
    <col min="10" max="10" width="5.28515625" customWidth="1"/>
    <col min="11" max="11" width="5.5703125" customWidth="1"/>
    <col min="12" max="12" width="0.28515625" customWidth="1"/>
    <col min="13" max="13" width="10" customWidth="1"/>
    <col min="14" max="14" width="9.5703125" customWidth="1"/>
    <col min="15" max="15" width="2.7109375" customWidth="1"/>
    <col min="16" max="16" width="0.7109375" customWidth="1"/>
  </cols>
  <sheetData>
    <row r="1" spans="1:16" ht="22.1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9.899999999999999" customHeight="1">
      <c r="A2" s="15"/>
      <c r="B2" s="53" t="s">
        <v>0</v>
      </c>
      <c r="C2" s="53"/>
      <c r="D2" s="53"/>
      <c r="E2" s="53"/>
      <c r="F2" s="53"/>
      <c r="G2" s="54" t="s">
        <v>1</v>
      </c>
      <c r="H2" s="54"/>
      <c r="I2" s="54"/>
      <c r="J2" s="54"/>
      <c r="K2" s="54"/>
      <c r="L2" s="54"/>
      <c r="M2" s="54"/>
      <c r="N2" s="54"/>
      <c r="O2" s="54"/>
      <c r="P2" s="15"/>
    </row>
    <row r="3" spans="1:16" ht="19.899999999999999" customHeight="1">
      <c r="A3" s="15"/>
      <c r="B3" s="53" t="s">
        <v>2</v>
      </c>
      <c r="C3" s="53"/>
      <c r="D3" s="53"/>
      <c r="E3" s="53"/>
      <c r="F3" s="53"/>
      <c r="G3" s="50" t="s">
        <v>3</v>
      </c>
      <c r="H3" s="50"/>
      <c r="I3" s="50"/>
      <c r="J3" s="50"/>
      <c r="K3" s="50"/>
      <c r="L3" s="50"/>
      <c r="M3" s="50"/>
      <c r="N3" s="50"/>
      <c r="O3" s="50"/>
      <c r="P3" s="15"/>
    </row>
    <row r="4" spans="1:16" ht="4.9000000000000004" customHeight="1">
      <c r="A4" s="15"/>
      <c r="B4" s="53" t="s">
        <v>4</v>
      </c>
      <c r="C4" s="53"/>
      <c r="D4" s="53"/>
      <c r="E4" s="53"/>
      <c r="F4" s="53"/>
      <c r="G4" s="50"/>
      <c r="H4" s="50"/>
      <c r="I4" s="50"/>
      <c r="J4" s="50"/>
      <c r="K4" s="50"/>
      <c r="L4" s="50"/>
      <c r="M4" s="50"/>
      <c r="N4" s="50"/>
      <c r="O4" s="50"/>
      <c r="P4" s="15"/>
    </row>
    <row r="5" spans="1:16" ht="15" customHeight="1">
      <c r="A5" s="15"/>
      <c r="B5" s="53"/>
      <c r="C5" s="53"/>
      <c r="D5" s="53"/>
      <c r="E5" s="53"/>
      <c r="F5" s="53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9.899999999999999" customHeight="1">
      <c r="A7" s="15"/>
      <c r="B7" s="55" t="s"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5"/>
      <c r="P7" s="15"/>
    </row>
    <row r="8" spans="1:16" ht="19.899999999999999" customHeight="1">
      <c r="A8" s="15"/>
      <c r="B8" s="56" t="s">
        <v>6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5"/>
      <c r="P8" s="15"/>
    </row>
    <row r="9" spans="1:16" ht="19.899999999999999" customHeight="1">
      <c r="A9" s="15"/>
      <c r="B9" s="50" t="s">
        <v>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15"/>
      <c r="P9" s="15"/>
    </row>
    <row r="10" spans="1:16" ht="19.899999999999999" customHeight="1" thickBot="1">
      <c r="A10" s="15"/>
      <c r="B10" s="15"/>
      <c r="C10" s="15"/>
      <c r="D10" s="15"/>
      <c r="E10" s="15"/>
      <c r="F10" s="15"/>
      <c r="G10" s="15"/>
      <c r="H10" s="51" t="s">
        <v>8</v>
      </c>
      <c r="I10" s="51"/>
      <c r="J10" s="51"/>
      <c r="K10" s="51"/>
      <c r="L10" s="51"/>
      <c r="M10" s="51"/>
      <c r="N10" s="15"/>
      <c r="O10" s="15"/>
      <c r="P10" s="15"/>
    </row>
    <row r="11" spans="1:16" ht="39" customHeight="1" thickBot="1">
      <c r="A11" s="15"/>
      <c r="B11" s="52" t="s">
        <v>9</v>
      </c>
      <c r="C11" s="47" t="s">
        <v>10</v>
      </c>
      <c r="D11" s="47" t="s">
        <v>11</v>
      </c>
      <c r="E11" s="47" t="s">
        <v>12</v>
      </c>
      <c r="F11" s="47" t="s">
        <v>13</v>
      </c>
      <c r="G11" s="47"/>
      <c r="H11" s="47"/>
      <c r="I11" s="47" t="s">
        <v>14</v>
      </c>
      <c r="J11" s="47"/>
      <c r="K11" s="47"/>
      <c r="L11" s="15"/>
      <c r="M11" s="47" t="s">
        <v>15</v>
      </c>
      <c r="N11" s="47" t="s">
        <v>16</v>
      </c>
      <c r="O11" s="15"/>
      <c r="P11" s="15"/>
    </row>
    <row r="12" spans="1:16" ht="42" customHeight="1" thickBot="1">
      <c r="A12" s="15"/>
      <c r="B12" s="52"/>
      <c r="C12" s="47"/>
      <c r="D12" s="47"/>
      <c r="E12" s="47"/>
      <c r="F12" s="16" t="s">
        <v>17</v>
      </c>
      <c r="G12" s="48" t="s">
        <v>18</v>
      </c>
      <c r="H12" s="48"/>
      <c r="I12" s="47"/>
      <c r="J12" s="47"/>
      <c r="K12" s="47"/>
      <c r="L12" s="15"/>
      <c r="M12" s="47"/>
      <c r="N12" s="47"/>
      <c r="O12" s="15"/>
      <c r="P12" s="15"/>
    </row>
    <row r="13" spans="1:16" ht="27" customHeight="1" thickBot="1">
      <c r="A13" s="15"/>
      <c r="B13" s="17" t="s">
        <v>19</v>
      </c>
      <c r="C13" s="18" t="s">
        <v>20</v>
      </c>
      <c r="D13" s="18" t="s">
        <v>21</v>
      </c>
      <c r="E13" s="18" t="s">
        <v>22</v>
      </c>
      <c r="F13" s="18" t="s">
        <v>23</v>
      </c>
      <c r="G13" s="49" t="s">
        <v>24</v>
      </c>
      <c r="H13" s="49"/>
      <c r="I13" s="15"/>
      <c r="J13" s="49" t="s">
        <v>25</v>
      </c>
      <c r="K13" s="49"/>
      <c r="L13" s="15"/>
      <c r="M13" s="18" t="s">
        <v>26</v>
      </c>
      <c r="N13" s="18" t="s">
        <v>27</v>
      </c>
      <c r="O13" s="15"/>
      <c r="P13" s="15"/>
    </row>
    <row r="14" spans="1:16" ht="19.899999999999999" customHeight="1" thickBot="1">
      <c r="A14" s="15"/>
      <c r="B14" s="22" t="s">
        <v>39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5"/>
      <c r="P14" s="15"/>
    </row>
    <row r="15" spans="1:16" ht="19.899999999999999" customHeight="1" thickBot="1">
      <c r="A15" s="15"/>
      <c r="B15" s="19" t="s">
        <v>134</v>
      </c>
      <c r="C15" s="20" t="s">
        <v>135</v>
      </c>
      <c r="D15" s="20" t="s">
        <v>136</v>
      </c>
      <c r="E15" s="21" t="s">
        <v>28</v>
      </c>
      <c r="F15" s="21" t="s">
        <v>30</v>
      </c>
      <c r="G15" s="23" t="s">
        <v>29</v>
      </c>
      <c r="H15" s="23"/>
      <c r="I15" s="15"/>
      <c r="J15" s="23" t="s">
        <v>137</v>
      </c>
      <c r="K15" s="23"/>
      <c r="L15" s="15"/>
      <c r="M15" s="26">
        <v>790000</v>
      </c>
      <c r="N15" s="27">
        <v>790000</v>
      </c>
      <c r="O15" s="15"/>
      <c r="P15" s="15"/>
    </row>
    <row r="16" spans="1:16" ht="19.899999999999999" customHeight="1" thickBot="1">
      <c r="A16" s="15"/>
      <c r="B16" s="19" t="s">
        <v>138</v>
      </c>
      <c r="C16" s="20" t="s">
        <v>139</v>
      </c>
      <c r="D16" s="20" t="s">
        <v>140</v>
      </c>
      <c r="E16" s="21" t="s">
        <v>28</v>
      </c>
      <c r="F16" s="21" t="s">
        <v>29</v>
      </c>
      <c r="G16" s="23" t="s">
        <v>30</v>
      </c>
      <c r="H16" s="23"/>
      <c r="I16" s="15"/>
      <c r="J16" s="23" t="s">
        <v>141</v>
      </c>
      <c r="K16" s="23"/>
      <c r="L16" s="15"/>
      <c r="M16" s="26">
        <v>831000</v>
      </c>
      <c r="N16" s="27">
        <v>831000</v>
      </c>
      <c r="O16" s="15"/>
      <c r="P16" s="15"/>
    </row>
    <row r="17" spans="1:16" ht="19.899999999999999" customHeight="1" thickBot="1">
      <c r="A17" s="15"/>
      <c r="B17" s="24" t="s">
        <v>77</v>
      </c>
      <c r="C17" s="23" t="s">
        <v>78</v>
      </c>
      <c r="D17" s="23" t="s">
        <v>79</v>
      </c>
      <c r="E17" s="23" t="s">
        <v>28</v>
      </c>
      <c r="F17" s="23" t="s">
        <v>30</v>
      </c>
      <c r="G17" s="23" t="s">
        <v>54</v>
      </c>
      <c r="H17" s="23"/>
      <c r="I17" s="25"/>
      <c r="J17" s="23" t="s">
        <v>80</v>
      </c>
      <c r="K17" s="23"/>
      <c r="L17" s="25"/>
      <c r="M17" s="26">
        <v>247200</v>
      </c>
      <c r="N17" s="26">
        <v>247200</v>
      </c>
      <c r="O17" s="15"/>
      <c r="P17" s="15"/>
    </row>
    <row r="18" spans="1:16" ht="19.899999999999999" customHeight="1" thickBot="1">
      <c r="A18" s="15"/>
      <c r="B18" s="19" t="s">
        <v>142</v>
      </c>
      <c r="C18" s="20" t="s">
        <v>143</v>
      </c>
      <c r="D18" s="20" t="s">
        <v>85</v>
      </c>
      <c r="E18" s="21" t="s">
        <v>28</v>
      </c>
      <c r="F18" s="21" t="s">
        <v>30</v>
      </c>
      <c r="G18" s="23" t="s">
        <v>124</v>
      </c>
      <c r="H18" s="23"/>
      <c r="I18" s="15"/>
      <c r="J18" s="23" t="s">
        <v>80</v>
      </c>
      <c r="K18" s="23"/>
      <c r="L18" s="15"/>
      <c r="M18" s="26">
        <v>6180000</v>
      </c>
      <c r="N18" s="27">
        <v>5982240</v>
      </c>
      <c r="O18" s="15"/>
      <c r="P18" s="15"/>
    </row>
    <row r="19" spans="1:16" ht="19.899999999999999" customHeight="1" thickBot="1">
      <c r="A19" s="15"/>
      <c r="B19" s="19" t="s">
        <v>144</v>
      </c>
      <c r="C19" s="20" t="s">
        <v>145</v>
      </c>
      <c r="D19" s="20" t="s">
        <v>85</v>
      </c>
      <c r="E19" s="21" t="s">
        <v>28</v>
      </c>
      <c r="F19" s="21" t="s">
        <v>30</v>
      </c>
      <c r="G19" s="23" t="s">
        <v>54</v>
      </c>
      <c r="H19" s="23"/>
      <c r="I19" s="15"/>
      <c r="J19" s="23" t="s">
        <v>146</v>
      </c>
      <c r="K19" s="23"/>
      <c r="L19" s="15"/>
      <c r="M19" s="26">
        <v>402000</v>
      </c>
      <c r="N19" s="27">
        <v>402000</v>
      </c>
      <c r="O19" s="15"/>
      <c r="P19" s="15"/>
    </row>
    <row r="20" spans="1:16" ht="19.899999999999999" customHeight="1" thickBot="1">
      <c r="A20" s="15"/>
      <c r="B20" s="24" t="s">
        <v>147</v>
      </c>
      <c r="C20" s="23" t="s">
        <v>148</v>
      </c>
      <c r="D20" s="23" t="s">
        <v>149</v>
      </c>
      <c r="E20" s="23" t="s">
        <v>28</v>
      </c>
      <c r="F20" s="23" t="s">
        <v>30</v>
      </c>
      <c r="G20" s="23" t="s">
        <v>29</v>
      </c>
      <c r="H20" s="23"/>
      <c r="I20" s="25"/>
      <c r="J20" s="23" t="s">
        <v>150</v>
      </c>
      <c r="K20" s="23"/>
      <c r="L20" s="25"/>
      <c r="M20" s="26">
        <v>1274000</v>
      </c>
      <c r="N20" s="26">
        <v>1274000</v>
      </c>
      <c r="O20" s="15"/>
      <c r="P20" s="15"/>
    </row>
    <row r="21" spans="1:16" ht="19.899999999999999" customHeight="1" thickBot="1">
      <c r="A21" s="15"/>
      <c r="B21" s="22" t="s">
        <v>112</v>
      </c>
      <c r="C21" s="22"/>
      <c r="D21" s="22"/>
      <c r="E21" s="22"/>
      <c r="F21" s="22"/>
      <c r="G21" s="22"/>
      <c r="H21" s="22"/>
      <c r="I21" s="22"/>
      <c r="J21" s="22"/>
      <c r="K21" s="22"/>
      <c r="L21" s="15"/>
      <c r="M21" s="28">
        <f>SUM(M15:M20)</f>
        <v>9724200</v>
      </c>
      <c r="N21" s="28">
        <f>SUM(N15:N20)</f>
        <v>9526440</v>
      </c>
      <c r="O21" s="15"/>
      <c r="P21" s="15"/>
    </row>
    <row r="22" spans="1:16" ht="30" customHeight="1">
      <c r="A22" s="15"/>
      <c r="B22" s="45" t="s">
        <v>151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5"/>
      <c r="P22" s="15"/>
    </row>
    <row r="23" spans="1:16" ht="21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899999999999999" customHeight="1">
      <c r="A24" s="15"/>
      <c r="B24" s="46" t="s">
        <v>115</v>
      </c>
      <c r="C24" s="46"/>
      <c r="D24" s="46" t="s">
        <v>116</v>
      </c>
      <c r="E24" s="46"/>
      <c r="F24" s="46"/>
      <c r="G24" s="46"/>
      <c r="H24" s="46"/>
      <c r="I24" s="46"/>
      <c r="J24" s="46"/>
      <c r="K24" s="46" t="s">
        <v>117</v>
      </c>
      <c r="L24" s="46"/>
      <c r="M24" s="46"/>
      <c r="N24" s="46"/>
      <c r="O24" s="15"/>
      <c r="P24" s="15"/>
    </row>
    <row r="25" spans="1:16" ht="19.899999999999999" customHeight="1">
      <c r="A25" s="15"/>
      <c r="B25" s="44" t="s">
        <v>118</v>
      </c>
      <c r="C25" s="44"/>
      <c r="D25" s="44" t="s">
        <v>118</v>
      </c>
      <c r="E25" s="44"/>
      <c r="F25" s="44"/>
      <c r="G25" s="44"/>
      <c r="H25" s="44"/>
      <c r="I25" s="44"/>
      <c r="J25" s="44"/>
      <c r="K25" s="44" t="s">
        <v>119</v>
      </c>
      <c r="L25" s="44"/>
      <c r="M25" s="44"/>
      <c r="N25" s="44"/>
      <c r="O25" s="15"/>
      <c r="P25" s="15"/>
    </row>
    <row r="26" spans="1:16" ht="409.6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</sheetData>
  <mergeCells count="27">
    <mergeCell ref="B7:N7"/>
    <mergeCell ref="B2:F2"/>
    <mergeCell ref="G2:O2"/>
    <mergeCell ref="B3:F3"/>
    <mergeCell ref="G3:O4"/>
    <mergeCell ref="B4:F5"/>
    <mergeCell ref="N11:N12"/>
    <mergeCell ref="G12:H12"/>
    <mergeCell ref="G13:H13"/>
    <mergeCell ref="J13:K13"/>
    <mergeCell ref="B8:N8"/>
    <mergeCell ref="B9:N9"/>
    <mergeCell ref="H10:M10"/>
    <mergeCell ref="B11:B12"/>
    <mergeCell ref="C11:C12"/>
    <mergeCell ref="D11:D12"/>
    <mergeCell ref="E11:E12"/>
    <mergeCell ref="F11:H11"/>
    <mergeCell ref="I11:K12"/>
    <mergeCell ref="M11:M12"/>
    <mergeCell ref="B22:N22"/>
    <mergeCell ref="B24:C24"/>
    <mergeCell ref="D24:J24"/>
    <mergeCell ref="K24:N24"/>
    <mergeCell ref="B25:C25"/>
    <mergeCell ref="D25:J25"/>
    <mergeCell ref="K25:N25"/>
  </mergeCells>
  <pageMargins left="0.1111111111111111" right="5.5555555555555552E-2" top="0.27777777777777779" bottom="0.27777777777777779" header="0.5" footer="0.5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15" workbookViewId="0">
      <selection activeCell="R26" sqref="R26"/>
    </sheetView>
  </sheetViews>
  <sheetFormatPr defaultRowHeight="12.75"/>
  <cols>
    <col min="1" max="1" width="5" customWidth="1"/>
    <col min="2" max="2" width="8.42578125" customWidth="1"/>
    <col min="3" max="3" width="11.7109375" customWidth="1"/>
    <col min="4" max="4" width="18.28515625" customWidth="1"/>
    <col min="5" max="5" width="8.28515625" customWidth="1"/>
    <col min="6" max="6" width="8.42578125" customWidth="1"/>
    <col min="7" max="7" width="6" customWidth="1"/>
    <col min="8" max="8" width="2.28515625" customWidth="1"/>
    <col min="9" max="9" width="0.28515625" customWidth="1"/>
    <col min="10" max="10" width="1" customWidth="1"/>
    <col min="11" max="11" width="5.5703125" customWidth="1"/>
    <col min="12" max="12" width="0.28515625" customWidth="1"/>
    <col min="13" max="13" width="9.7109375" customWidth="1"/>
    <col min="14" max="14" width="9.5703125" customWidth="1"/>
    <col min="15" max="15" width="2.7109375" customWidth="1"/>
    <col min="16" max="16" width="0.7109375" customWidth="1"/>
  </cols>
  <sheetData>
    <row r="1" spans="1:16" ht="22.1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9.899999999999999" customHeight="1">
      <c r="A2" s="15"/>
      <c r="B2" s="53" t="s">
        <v>0</v>
      </c>
      <c r="C2" s="53"/>
      <c r="D2" s="53"/>
      <c r="E2" s="53"/>
      <c r="F2" s="53"/>
      <c r="G2" s="54" t="s">
        <v>1</v>
      </c>
      <c r="H2" s="54"/>
      <c r="I2" s="54"/>
      <c r="J2" s="54"/>
      <c r="K2" s="54"/>
      <c r="L2" s="54"/>
      <c r="M2" s="54"/>
      <c r="N2" s="54"/>
      <c r="O2" s="54"/>
      <c r="P2" s="15"/>
    </row>
    <row r="3" spans="1:16" ht="19.899999999999999" customHeight="1">
      <c r="A3" s="15"/>
      <c r="B3" s="53" t="s">
        <v>2</v>
      </c>
      <c r="C3" s="53"/>
      <c r="D3" s="53"/>
      <c r="E3" s="53"/>
      <c r="F3" s="53"/>
      <c r="G3" s="50" t="s">
        <v>3</v>
      </c>
      <c r="H3" s="50"/>
      <c r="I3" s="50"/>
      <c r="J3" s="50"/>
      <c r="K3" s="50"/>
      <c r="L3" s="50"/>
      <c r="M3" s="50"/>
      <c r="N3" s="50"/>
      <c r="O3" s="50"/>
      <c r="P3" s="15"/>
    </row>
    <row r="4" spans="1:16" ht="4.9000000000000004" customHeight="1">
      <c r="A4" s="15"/>
      <c r="B4" s="53" t="s">
        <v>4</v>
      </c>
      <c r="C4" s="53"/>
      <c r="D4" s="53"/>
      <c r="E4" s="53"/>
      <c r="F4" s="53"/>
      <c r="G4" s="50"/>
      <c r="H4" s="50"/>
      <c r="I4" s="50"/>
      <c r="J4" s="50"/>
      <c r="K4" s="50"/>
      <c r="L4" s="50"/>
      <c r="M4" s="50"/>
      <c r="N4" s="50"/>
      <c r="O4" s="50"/>
      <c r="P4" s="15"/>
    </row>
    <row r="5" spans="1:16" ht="15" customHeight="1">
      <c r="A5" s="15"/>
      <c r="B5" s="53"/>
      <c r="C5" s="53"/>
      <c r="D5" s="53"/>
      <c r="E5" s="53"/>
      <c r="F5" s="53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9.899999999999999" customHeight="1">
      <c r="A7" s="15"/>
      <c r="B7" s="55" t="s"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5"/>
      <c r="P7" s="15"/>
    </row>
    <row r="8" spans="1:16" ht="19.899999999999999" customHeight="1">
      <c r="A8" s="15"/>
      <c r="B8" s="56" t="s">
        <v>6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5"/>
      <c r="P8" s="15"/>
    </row>
    <row r="9" spans="1:16" ht="19.899999999999999" customHeight="1">
      <c r="A9" s="15"/>
      <c r="B9" s="50" t="s">
        <v>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15"/>
      <c r="P9" s="15"/>
    </row>
    <row r="10" spans="1:16" ht="19.899999999999999" customHeight="1" thickBot="1">
      <c r="A10" s="15"/>
      <c r="B10" s="15"/>
      <c r="C10" s="15"/>
      <c r="D10" s="15"/>
      <c r="E10" s="15"/>
      <c r="F10" s="15"/>
      <c r="G10" s="15"/>
      <c r="H10" s="51" t="s">
        <v>8</v>
      </c>
      <c r="I10" s="51"/>
      <c r="J10" s="51"/>
      <c r="K10" s="51"/>
      <c r="L10" s="51"/>
      <c r="M10" s="51"/>
      <c r="N10" s="15"/>
      <c r="O10" s="15"/>
      <c r="P10" s="15"/>
    </row>
    <row r="11" spans="1:16" ht="39" customHeight="1" thickBot="1">
      <c r="A11" s="15"/>
      <c r="B11" s="52" t="s">
        <v>9</v>
      </c>
      <c r="C11" s="47" t="s">
        <v>10</v>
      </c>
      <c r="D11" s="47" t="s">
        <v>11</v>
      </c>
      <c r="E11" s="47" t="s">
        <v>12</v>
      </c>
      <c r="F11" s="47" t="s">
        <v>13</v>
      </c>
      <c r="G11" s="47"/>
      <c r="H11" s="47"/>
      <c r="I11" s="47" t="s">
        <v>14</v>
      </c>
      <c r="J11" s="47"/>
      <c r="K11" s="47"/>
      <c r="L11" s="15"/>
      <c r="M11" s="47" t="s">
        <v>15</v>
      </c>
      <c r="N11" s="47" t="s">
        <v>16</v>
      </c>
      <c r="O11" s="15"/>
      <c r="P11" s="15"/>
    </row>
    <row r="12" spans="1:16" ht="42" customHeight="1" thickBot="1">
      <c r="A12" s="15"/>
      <c r="B12" s="52"/>
      <c r="C12" s="47"/>
      <c r="D12" s="47"/>
      <c r="E12" s="47"/>
      <c r="F12" s="16" t="s">
        <v>17</v>
      </c>
      <c r="G12" s="48" t="s">
        <v>18</v>
      </c>
      <c r="H12" s="48"/>
      <c r="I12" s="47"/>
      <c r="J12" s="47"/>
      <c r="K12" s="47"/>
      <c r="L12" s="15"/>
      <c r="M12" s="47"/>
      <c r="N12" s="47"/>
      <c r="O12" s="15"/>
      <c r="P12" s="15"/>
    </row>
    <row r="13" spans="1:16" ht="27" customHeight="1" thickBot="1">
      <c r="A13" s="15"/>
      <c r="B13" s="17" t="s">
        <v>19</v>
      </c>
      <c r="C13" s="18" t="s">
        <v>20</v>
      </c>
      <c r="D13" s="18" t="s">
        <v>21</v>
      </c>
      <c r="E13" s="18" t="s">
        <v>22</v>
      </c>
      <c r="F13" s="18" t="s">
        <v>23</v>
      </c>
      <c r="G13" s="49" t="s">
        <v>24</v>
      </c>
      <c r="H13" s="49"/>
      <c r="I13" s="15"/>
      <c r="J13" s="49" t="s">
        <v>25</v>
      </c>
      <c r="K13" s="49"/>
      <c r="L13" s="15"/>
      <c r="M13" s="18" t="s">
        <v>26</v>
      </c>
      <c r="N13" s="18" t="s">
        <v>27</v>
      </c>
      <c r="O13" s="15"/>
      <c r="P13" s="15"/>
    </row>
    <row r="14" spans="1:16" ht="19.899999999999999" customHeight="1" thickBot="1">
      <c r="A14" s="15"/>
      <c r="B14" s="22" t="s">
        <v>39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5"/>
      <c r="P14" s="15"/>
    </row>
    <row r="15" spans="1:16" ht="19.899999999999999" customHeight="1" thickBot="1">
      <c r="A15" s="15"/>
      <c r="B15" s="19" t="s">
        <v>152</v>
      </c>
      <c r="C15" s="20" t="s">
        <v>153</v>
      </c>
      <c r="D15" s="20" t="s">
        <v>154</v>
      </c>
      <c r="E15" s="21" t="s">
        <v>28</v>
      </c>
      <c r="F15" s="21" t="s">
        <v>30</v>
      </c>
      <c r="G15" s="23" t="s">
        <v>34</v>
      </c>
      <c r="H15" s="23"/>
      <c r="I15" s="15"/>
      <c r="J15" s="23" t="s">
        <v>155</v>
      </c>
      <c r="K15" s="23"/>
      <c r="L15" s="15"/>
      <c r="M15" s="26">
        <v>245000</v>
      </c>
      <c r="N15" s="27">
        <v>245000</v>
      </c>
      <c r="O15" s="15"/>
      <c r="P15" s="15"/>
    </row>
    <row r="16" spans="1:16" ht="19.899999999999999" customHeight="1" thickBot="1">
      <c r="A16" s="15"/>
      <c r="B16" s="19" t="s">
        <v>156</v>
      </c>
      <c r="C16" s="20" t="s">
        <v>157</v>
      </c>
      <c r="D16" s="20" t="s">
        <v>158</v>
      </c>
      <c r="E16" s="21" t="s">
        <v>28</v>
      </c>
      <c r="F16" s="21" t="s">
        <v>30</v>
      </c>
      <c r="G16" s="23" t="s">
        <v>29</v>
      </c>
      <c r="H16" s="23"/>
      <c r="I16" s="15"/>
      <c r="J16" s="23" t="s">
        <v>159</v>
      </c>
      <c r="K16" s="23"/>
      <c r="L16" s="15"/>
      <c r="M16" s="26">
        <v>62900</v>
      </c>
      <c r="N16" s="27">
        <v>62900</v>
      </c>
      <c r="O16" s="15"/>
      <c r="P16" s="15"/>
    </row>
    <row r="17" spans="1:16" ht="19.899999999999999" customHeight="1" thickBot="1">
      <c r="A17" s="15"/>
      <c r="B17" s="24" t="s">
        <v>33</v>
      </c>
      <c r="C17" s="23" t="s">
        <v>160</v>
      </c>
      <c r="D17" s="23" t="s">
        <v>161</v>
      </c>
      <c r="E17" s="23" t="s">
        <v>28</v>
      </c>
      <c r="F17" s="23" t="s">
        <v>30</v>
      </c>
      <c r="G17" s="23" t="s">
        <v>29</v>
      </c>
      <c r="H17" s="23"/>
      <c r="I17" s="25"/>
      <c r="J17" s="23" t="s">
        <v>75</v>
      </c>
      <c r="K17" s="23"/>
      <c r="L17" s="15"/>
      <c r="M17" s="26">
        <v>40000</v>
      </c>
      <c r="N17" s="27">
        <v>40000</v>
      </c>
      <c r="O17" s="15"/>
      <c r="P17" s="15"/>
    </row>
    <row r="18" spans="1:16" ht="19.899999999999999" customHeight="1" thickBot="1">
      <c r="A18" s="15"/>
      <c r="B18" s="24" t="s">
        <v>33</v>
      </c>
      <c r="C18" s="23" t="s">
        <v>162</v>
      </c>
      <c r="D18" s="23" t="s">
        <v>163</v>
      </c>
      <c r="E18" s="23" t="s">
        <v>28</v>
      </c>
      <c r="F18" s="23" t="s">
        <v>30</v>
      </c>
      <c r="G18" s="23" t="s">
        <v>29</v>
      </c>
      <c r="H18" s="23"/>
      <c r="I18" s="25"/>
      <c r="J18" s="23" t="s">
        <v>75</v>
      </c>
      <c r="K18" s="23"/>
      <c r="L18" s="25"/>
      <c r="M18" s="26">
        <v>40000</v>
      </c>
      <c r="N18" s="26">
        <v>40000</v>
      </c>
      <c r="O18" s="15"/>
      <c r="P18" s="15"/>
    </row>
    <row r="19" spans="1:16" ht="19.899999999999999" customHeight="1" thickBot="1">
      <c r="A19" s="15"/>
      <c r="B19" s="24" t="s">
        <v>86</v>
      </c>
      <c r="C19" s="23" t="s">
        <v>87</v>
      </c>
      <c r="D19" s="23" t="s">
        <v>88</v>
      </c>
      <c r="E19" s="23" t="s">
        <v>28</v>
      </c>
      <c r="F19" s="23" t="s">
        <v>30</v>
      </c>
      <c r="G19" s="23" t="s">
        <v>54</v>
      </c>
      <c r="H19" s="23"/>
      <c r="I19" s="25"/>
      <c r="J19" s="23" t="s">
        <v>89</v>
      </c>
      <c r="K19" s="23"/>
      <c r="L19" s="25"/>
      <c r="M19" s="26">
        <v>270300</v>
      </c>
      <c r="N19" s="26">
        <v>270300</v>
      </c>
      <c r="O19" s="15"/>
      <c r="P19" s="15"/>
    </row>
    <row r="20" spans="1:16" ht="19.899999999999999" customHeight="1" thickBot="1">
      <c r="A20" s="15"/>
      <c r="B20" s="19" t="s">
        <v>164</v>
      </c>
      <c r="C20" s="20" t="s">
        <v>165</v>
      </c>
      <c r="D20" s="20" t="s">
        <v>166</v>
      </c>
      <c r="E20" s="21" t="s">
        <v>28</v>
      </c>
      <c r="F20" s="21" t="s">
        <v>30</v>
      </c>
      <c r="G20" s="23" t="s">
        <v>31</v>
      </c>
      <c r="H20" s="23"/>
      <c r="I20" s="15"/>
      <c r="J20" s="23" t="s">
        <v>167</v>
      </c>
      <c r="K20" s="23"/>
      <c r="L20" s="15"/>
      <c r="M20" s="26">
        <v>164200</v>
      </c>
      <c r="N20" s="27">
        <v>164200</v>
      </c>
      <c r="O20" s="15"/>
      <c r="P20" s="15"/>
    </row>
    <row r="21" spans="1:16" ht="19.899999999999999" customHeight="1" thickBot="1">
      <c r="A21" s="15"/>
      <c r="B21" s="22" t="s">
        <v>90</v>
      </c>
      <c r="C21" s="22"/>
      <c r="D21" s="22"/>
      <c r="E21" s="22"/>
      <c r="F21" s="22"/>
      <c r="G21" s="22"/>
      <c r="H21" s="22"/>
      <c r="I21" s="22"/>
      <c r="J21" s="22"/>
      <c r="K21" s="22"/>
      <c r="L21" s="15"/>
      <c r="M21" s="28">
        <f>SUM(M15:M20)</f>
        <v>822400</v>
      </c>
      <c r="N21" s="28">
        <f>SUM(N15:N20)</f>
        <v>822400</v>
      </c>
      <c r="O21" s="15"/>
      <c r="P21" s="15"/>
    </row>
    <row r="22" spans="1:16" ht="30" customHeight="1">
      <c r="A22" s="15"/>
      <c r="B22" s="29" t="s">
        <v>168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5"/>
      <c r="P22" s="15"/>
    </row>
    <row r="23" spans="1:16" ht="21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899999999999999" customHeight="1">
      <c r="A24" s="15"/>
      <c r="B24" s="46" t="s">
        <v>115</v>
      </c>
      <c r="C24" s="46"/>
      <c r="D24" s="46" t="s">
        <v>116</v>
      </c>
      <c r="E24" s="46"/>
      <c r="F24" s="46"/>
      <c r="G24" s="46"/>
      <c r="H24" s="46"/>
      <c r="I24" s="46"/>
      <c r="J24" s="46"/>
      <c r="K24" s="46" t="s">
        <v>117</v>
      </c>
      <c r="L24" s="46"/>
      <c r="M24" s="46"/>
      <c r="N24" s="46"/>
      <c r="O24" s="15"/>
      <c r="P24" s="15"/>
    </row>
    <row r="25" spans="1:16" ht="19.899999999999999" customHeight="1">
      <c r="A25" s="15"/>
      <c r="B25" s="44" t="s">
        <v>118</v>
      </c>
      <c r="C25" s="44"/>
      <c r="D25" s="44" t="s">
        <v>118</v>
      </c>
      <c r="E25" s="44"/>
      <c r="F25" s="44"/>
      <c r="G25" s="44"/>
      <c r="H25" s="44"/>
      <c r="I25" s="44"/>
      <c r="J25" s="44"/>
      <c r="K25" s="44" t="s">
        <v>119</v>
      </c>
      <c r="L25" s="44"/>
      <c r="M25" s="44"/>
      <c r="N25" s="44"/>
      <c r="O25" s="15"/>
      <c r="P25" s="15"/>
    </row>
    <row r="26" spans="1:16" ht="231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</sheetData>
  <mergeCells count="26">
    <mergeCell ref="B7:N7"/>
    <mergeCell ref="B2:F2"/>
    <mergeCell ref="G2:O2"/>
    <mergeCell ref="B3:F3"/>
    <mergeCell ref="G3:O4"/>
    <mergeCell ref="B4:F5"/>
    <mergeCell ref="B8:N8"/>
    <mergeCell ref="B9:N9"/>
    <mergeCell ref="H10:M10"/>
    <mergeCell ref="B11:B12"/>
    <mergeCell ref="C11:C12"/>
    <mergeCell ref="D11:D12"/>
    <mergeCell ref="E11:E12"/>
    <mergeCell ref="F11:H11"/>
    <mergeCell ref="I11:K12"/>
    <mergeCell ref="M11:M12"/>
    <mergeCell ref="B25:C25"/>
    <mergeCell ref="D25:J25"/>
    <mergeCell ref="K25:N25"/>
    <mergeCell ref="N11:N12"/>
    <mergeCell ref="G12:H12"/>
    <mergeCell ref="G13:H13"/>
    <mergeCell ref="J13:K13"/>
    <mergeCell ref="B24:C24"/>
    <mergeCell ref="D24:J24"/>
    <mergeCell ref="K24:N24"/>
  </mergeCells>
  <pageMargins left="0.1111111111111111" right="5.5555555555555552E-2" top="0.27777777777777779" bottom="0.27777777777777779" header="0.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5" workbookViewId="0">
      <selection activeCell="D31" sqref="D31:J31"/>
    </sheetView>
  </sheetViews>
  <sheetFormatPr defaultRowHeight="12.75"/>
  <cols>
    <col min="1" max="1" width="5" customWidth="1"/>
    <col min="2" max="2" width="8.42578125" customWidth="1"/>
    <col min="3" max="3" width="11.7109375" customWidth="1"/>
    <col min="4" max="4" width="18.28515625" customWidth="1"/>
    <col min="5" max="5" width="8.28515625" customWidth="1"/>
    <col min="6" max="6" width="8.42578125" customWidth="1"/>
    <col min="7" max="7" width="6" customWidth="1"/>
    <col min="8" max="8" width="2.28515625" customWidth="1"/>
    <col min="9" max="9" width="0.28515625" customWidth="1"/>
    <col min="10" max="10" width="1" customWidth="1"/>
    <col min="11" max="11" width="5.5703125" customWidth="1"/>
    <col min="12" max="12" width="0.28515625" customWidth="1"/>
    <col min="13" max="13" width="10.140625" customWidth="1"/>
    <col min="14" max="14" width="9.5703125" customWidth="1"/>
    <col min="15" max="15" width="2.7109375" customWidth="1"/>
    <col min="16" max="16" width="0.7109375" customWidth="1"/>
  </cols>
  <sheetData>
    <row r="1" spans="1:16" ht="22.1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9.899999999999999" customHeight="1">
      <c r="A2" s="15"/>
      <c r="B2" s="53" t="s">
        <v>0</v>
      </c>
      <c r="C2" s="53"/>
      <c r="D2" s="53"/>
      <c r="E2" s="53"/>
      <c r="F2" s="53"/>
      <c r="G2" s="54" t="s">
        <v>1</v>
      </c>
      <c r="H2" s="54"/>
      <c r="I2" s="54"/>
      <c r="J2" s="54"/>
      <c r="K2" s="54"/>
      <c r="L2" s="54"/>
      <c r="M2" s="54"/>
      <c r="N2" s="54"/>
      <c r="O2" s="54"/>
      <c r="P2" s="15"/>
    </row>
    <row r="3" spans="1:16" ht="19.899999999999999" customHeight="1">
      <c r="A3" s="15"/>
      <c r="B3" s="53" t="s">
        <v>2</v>
      </c>
      <c r="C3" s="53"/>
      <c r="D3" s="53"/>
      <c r="E3" s="53"/>
      <c r="F3" s="53"/>
      <c r="G3" s="50" t="s">
        <v>3</v>
      </c>
      <c r="H3" s="50"/>
      <c r="I3" s="50"/>
      <c r="J3" s="50"/>
      <c r="K3" s="50"/>
      <c r="L3" s="50"/>
      <c r="M3" s="50"/>
      <c r="N3" s="50"/>
      <c r="O3" s="50"/>
      <c r="P3" s="15"/>
    </row>
    <row r="4" spans="1:16" ht="4.9000000000000004" customHeight="1">
      <c r="A4" s="15"/>
      <c r="B4" s="53" t="s">
        <v>4</v>
      </c>
      <c r="C4" s="53"/>
      <c r="D4" s="53"/>
      <c r="E4" s="53"/>
      <c r="F4" s="53"/>
      <c r="G4" s="50"/>
      <c r="H4" s="50"/>
      <c r="I4" s="50"/>
      <c r="J4" s="50"/>
      <c r="K4" s="50"/>
      <c r="L4" s="50"/>
      <c r="M4" s="50"/>
      <c r="N4" s="50"/>
      <c r="O4" s="50"/>
      <c r="P4" s="15"/>
    </row>
    <row r="5" spans="1:16" ht="15" customHeight="1">
      <c r="A5" s="15"/>
      <c r="B5" s="53"/>
      <c r="C5" s="53"/>
      <c r="D5" s="53"/>
      <c r="E5" s="53"/>
      <c r="F5" s="53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2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9.899999999999999" customHeight="1">
      <c r="A7" s="15"/>
      <c r="B7" s="55" t="s"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5"/>
      <c r="P7" s="15"/>
    </row>
    <row r="8" spans="1:16" ht="19.899999999999999" customHeight="1">
      <c r="A8" s="15"/>
      <c r="B8" s="56" t="s">
        <v>6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5"/>
      <c r="P8" s="15"/>
    </row>
    <row r="9" spans="1:16" ht="19.899999999999999" customHeight="1">
      <c r="A9" s="15"/>
      <c r="B9" s="50" t="s">
        <v>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15"/>
      <c r="P9" s="15"/>
    </row>
    <row r="10" spans="1:16" ht="19.899999999999999" customHeight="1" thickBot="1">
      <c r="A10" s="15"/>
      <c r="B10" s="15"/>
      <c r="C10" s="15"/>
      <c r="D10" s="15"/>
      <c r="E10" s="15"/>
      <c r="F10" s="15"/>
      <c r="G10" s="15"/>
      <c r="H10" s="51" t="s">
        <v>8</v>
      </c>
      <c r="I10" s="51"/>
      <c r="J10" s="51"/>
      <c r="K10" s="51"/>
      <c r="L10" s="51"/>
      <c r="M10" s="51"/>
      <c r="N10" s="15"/>
      <c r="O10" s="15"/>
      <c r="P10" s="15"/>
    </row>
    <row r="11" spans="1:16" ht="39" customHeight="1" thickBot="1">
      <c r="A11" s="15"/>
      <c r="B11" s="52" t="s">
        <v>9</v>
      </c>
      <c r="C11" s="47" t="s">
        <v>10</v>
      </c>
      <c r="D11" s="47" t="s">
        <v>11</v>
      </c>
      <c r="E11" s="47" t="s">
        <v>12</v>
      </c>
      <c r="F11" s="47" t="s">
        <v>13</v>
      </c>
      <c r="G11" s="47"/>
      <c r="H11" s="47"/>
      <c r="I11" s="47" t="s">
        <v>14</v>
      </c>
      <c r="J11" s="47"/>
      <c r="K11" s="47"/>
      <c r="L11" s="15"/>
      <c r="M11" s="47" t="s">
        <v>15</v>
      </c>
      <c r="N11" s="47" t="s">
        <v>16</v>
      </c>
      <c r="O11" s="15"/>
      <c r="P11" s="15"/>
    </row>
    <row r="12" spans="1:16" ht="42" customHeight="1" thickBot="1">
      <c r="A12" s="15"/>
      <c r="B12" s="52"/>
      <c r="C12" s="47"/>
      <c r="D12" s="47"/>
      <c r="E12" s="47"/>
      <c r="F12" s="16" t="s">
        <v>17</v>
      </c>
      <c r="G12" s="48" t="s">
        <v>18</v>
      </c>
      <c r="H12" s="48"/>
      <c r="I12" s="47"/>
      <c r="J12" s="47"/>
      <c r="K12" s="47"/>
      <c r="L12" s="15"/>
      <c r="M12" s="47"/>
      <c r="N12" s="47"/>
      <c r="O12" s="15"/>
      <c r="P12" s="15"/>
    </row>
    <row r="13" spans="1:16" ht="27" customHeight="1" thickBot="1">
      <c r="A13" s="15"/>
      <c r="B13" s="17" t="s">
        <v>19</v>
      </c>
      <c r="C13" s="18" t="s">
        <v>20</v>
      </c>
      <c r="D13" s="18" t="s">
        <v>21</v>
      </c>
      <c r="E13" s="18" t="s">
        <v>22</v>
      </c>
      <c r="F13" s="18" t="s">
        <v>23</v>
      </c>
      <c r="G13" s="49" t="s">
        <v>24</v>
      </c>
      <c r="H13" s="49"/>
      <c r="I13" s="15"/>
      <c r="J13" s="49" t="s">
        <v>25</v>
      </c>
      <c r="K13" s="49"/>
      <c r="L13" s="15"/>
      <c r="M13" s="18" t="s">
        <v>26</v>
      </c>
      <c r="N13" s="18" t="s">
        <v>27</v>
      </c>
      <c r="O13" s="15"/>
      <c r="P13" s="15"/>
    </row>
    <row r="14" spans="1:16" ht="19.899999999999999" customHeight="1" thickBot="1">
      <c r="A14" s="15"/>
      <c r="B14" s="22" t="s">
        <v>39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5"/>
      <c r="P14" s="15"/>
    </row>
    <row r="15" spans="1:16" ht="19.899999999999999" customHeight="1" thickBot="1">
      <c r="A15" s="15"/>
      <c r="B15" s="19" t="s">
        <v>169</v>
      </c>
      <c r="C15" s="20" t="s">
        <v>170</v>
      </c>
      <c r="D15" s="20" t="s">
        <v>171</v>
      </c>
      <c r="E15" s="21" t="s">
        <v>28</v>
      </c>
      <c r="F15" s="21" t="s">
        <v>121</v>
      </c>
      <c r="G15" s="23" t="s">
        <v>30</v>
      </c>
      <c r="H15" s="23"/>
      <c r="I15" s="15"/>
      <c r="J15" s="23" t="s">
        <v>172</v>
      </c>
      <c r="K15" s="23"/>
      <c r="L15" s="15"/>
      <c r="M15" s="26">
        <v>944000</v>
      </c>
      <c r="N15" s="27">
        <v>944000</v>
      </c>
      <c r="O15" s="15"/>
      <c r="P15" s="15"/>
    </row>
    <row r="16" spans="1:16" ht="19.899999999999999" customHeight="1" thickBot="1">
      <c r="A16" s="15"/>
      <c r="B16" s="19" t="s">
        <v>173</v>
      </c>
      <c r="C16" s="20" t="s">
        <v>174</v>
      </c>
      <c r="D16" s="20" t="s">
        <v>175</v>
      </c>
      <c r="E16" s="21" t="s">
        <v>28</v>
      </c>
      <c r="F16" s="21" t="s">
        <v>95</v>
      </c>
      <c r="G16" s="23" t="s">
        <v>30</v>
      </c>
      <c r="H16" s="23"/>
      <c r="I16" s="15"/>
      <c r="J16" s="23" t="s">
        <v>176</v>
      </c>
      <c r="K16" s="23"/>
      <c r="L16" s="15"/>
      <c r="M16" s="26">
        <v>392000</v>
      </c>
      <c r="N16" s="27">
        <v>392000</v>
      </c>
      <c r="O16" s="15"/>
      <c r="P16" s="15"/>
    </row>
    <row r="17" spans="1:16" ht="19.899999999999999" customHeight="1" thickBot="1">
      <c r="A17" s="15"/>
      <c r="B17" s="19" t="s">
        <v>62</v>
      </c>
      <c r="C17" s="20" t="s">
        <v>63</v>
      </c>
      <c r="D17" s="20" t="s">
        <v>64</v>
      </c>
      <c r="E17" s="21" t="s">
        <v>28</v>
      </c>
      <c r="F17" s="21" t="s">
        <v>132</v>
      </c>
      <c r="G17" s="23" t="s">
        <v>30</v>
      </c>
      <c r="H17" s="23"/>
      <c r="I17" s="15"/>
      <c r="J17" s="23" t="s">
        <v>65</v>
      </c>
      <c r="K17" s="23"/>
      <c r="L17" s="15"/>
      <c r="M17" s="26">
        <v>307500</v>
      </c>
      <c r="N17" s="27">
        <v>303400</v>
      </c>
      <c r="O17" s="15"/>
      <c r="P17" s="15"/>
    </row>
    <row r="18" spans="1:16" ht="19.899999999999999" customHeight="1" thickBot="1">
      <c r="A18" s="15"/>
      <c r="B18" s="19" t="s">
        <v>177</v>
      </c>
      <c r="C18" s="20" t="s">
        <v>178</v>
      </c>
      <c r="D18" s="20" t="s">
        <v>179</v>
      </c>
      <c r="E18" s="21" t="s">
        <v>28</v>
      </c>
      <c r="F18" s="21" t="s">
        <v>31</v>
      </c>
      <c r="G18" s="23" t="s">
        <v>30</v>
      </c>
      <c r="H18" s="23"/>
      <c r="I18" s="15"/>
      <c r="J18" s="23" t="s">
        <v>180</v>
      </c>
      <c r="K18" s="23"/>
      <c r="L18" s="15"/>
      <c r="M18" s="26">
        <v>654000</v>
      </c>
      <c r="N18" s="27">
        <v>654000</v>
      </c>
      <c r="O18" s="15"/>
      <c r="P18" s="15"/>
    </row>
    <row r="19" spans="1:16" ht="19.899999999999999" customHeight="1" thickBot="1">
      <c r="A19" s="15"/>
      <c r="B19" s="19" t="s">
        <v>181</v>
      </c>
      <c r="C19" s="20" t="s">
        <v>182</v>
      </c>
      <c r="D19" s="20" t="s">
        <v>183</v>
      </c>
      <c r="E19" s="21" t="s">
        <v>28</v>
      </c>
      <c r="F19" s="21" t="s">
        <v>95</v>
      </c>
      <c r="G19" s="23" t="s">
        <v>30</v>
      </c>
      <c r="H19" s="23"/>
      <c r="I19" s="15"/>
      <c r="J19" s="23" t="s">
        <v>184</v>
      </c>
      <c r="K19" s="23"/>
      <c r="L19" s="15"/>
      <c r="M19" s="26">
        <v>322000</v>
      </c>
      <c r="N19" s="27">
        <v>322000</v>
      </c>
      <c r="O19" s="15"/>
      <c r="P19" s="15"/>
    </row>
    <row r="20" spans="1:16" ht="19.899999999999999" customHeight="1" thickBot="1">
      <c r="A20" s="15"/>
      <c r="B20" s="19" t="s">
        <v>156</v>
      </c>
      <c r="C20" s="20" t="s">
        <v>157</v>
      </c>
      <c r="D20" s="20" t="s">
        <v>158</v>
      </c>
      <c r="E20" s="21" t="s">
        <v>28</v>
      </c>
      <c r="F20" s="21" t="s">
        <v>122</v>
      </c>
      <c r="G20" s="23" t="s">
        <v>30</v>
      </c>
      <c r="H20" s="23"/>
      <c r="I20" s="15"/>
      <c r="J20" s="23" t="s">
        <v>159</v>
      </c>
      <c r="K20" s="23"/>
      <c r="L20" s="15"/>
      <c r="M20" s="26">
        <v>1195100</v>
      </c>
      <c r="N20" s="27">
        <v>1195100</v>
      </c>
      <c r="O20" s="15"/>
      <c r="P20" s="15"/>
    </row>
    <row r="21" spans="1:16" ht="19.899999999999999" customHeight="1" thickBot="1">
      <c r="A21" s="15"/>
      <c r="B21" s="19" t="s">
        <v>185</v>
      </c>
      <c r="C21" s="20" t="s">
        <v>186</v>
      </c>
      <c r="D21" s="20" t="s">
        <v>187</v>
      </c>
      <c r="E21" s="21" t="s">
        <v>28</v>
      </c>
      <c r="F21" s="21" t="s">
        <v>29</v>
      </c>
      <c r="G21" s="23" t="s">
        <v>30</v>
      </c>
      <c r="H21" s="23"/>
      <c r="I21" s="15"/>
      <c r="J21" s="23" t="s">
        <v>188</v>
      </c>
      <c r="K21" s="23"/>
      <c r="L21" s="15"/>
      <c r="M21" s="26">
        <v>37300</v>
      </c>
      <c r="N21" s="27">
        <v>37300</v>
      </c>
      <c r="O21" s="15"/>
      <c r="P21" s="15"/>
    </row>
    <row r="22" spans="1:16" ht="19.899999999999999" customHeight="1" thickBot="1">
      <c r="A22" s="15"/>
      <c r="B22" s="19" t="s">
        <v>189</v>
      </c>
      <c r="C22" s="20" t="s">
        <v>190</v>
      </c>
      <c r="D22" s="20" t="s">
        <v>191</v>
      </c>
      <c r="E22" s="21" t="s">
        <v>28</v>
      </c>
      <c r="F22" s="21" t="s">
        <v>29</v>
      </c>
      <c r="G22" s="23" t="s">
        <v>30</v>
      </c>
      <c r="H22" s="23"/>
      <c r="I22" s="15"/>
      <c r="J22" s="23" t="s">
        <v>192</v>
      </c>
      <c r="K22" s="23"/>
      <c r="L22" s="15"/>
      <c r="M22" s="26">
        <v>102000</v>
      </c>
      <c r="N22" s="27">
        <v>102000</v>
      </c>
      <c r="O22" s="15"/>
      <c r="P22" s="15"/>
    </row>
    <row r="23" spans="1:16" ht="19.899999999999999" customHeight="1" thickBot="1">
      <c r="A23" s="15"/>
      <c r="B23" s="19" t="s">
        <v>33</v>
      </c>
      <c r="C23" s="20" t="s">
        <v>160</v>
      </c>
      <c r="D23" s="20" t="s">
        <v>161</v>
      </c>
      <c r="E23" s="21" t="s">
        <v>28</v>
      </c>
      <c r="F23" s="21" t="s">
        <v>113</v>
      </c>
      <c r="G23" s="23" t="s">
        <v>30</v>
      </c>
      <c r="H23" s="23"/>
      <c r="I23" s="15"/>
      <c r="J23" s="23" t="s">
        <v>75</v>
      </c>
      <c r="K23" s="23"/>
      <c r="L23" s="15"/>
      <c r="M23" s="26">
        <v>480000</v>
      </c>
      <c r="N23" s="27">
        <v>456000</v>
      </c>
      <c r="O23" s="15"/>
      <c r="P23" s="15"/>
    </row>
    <row r="24" spans="1:16" ht="19.899999999999999" customHeight="1" thickBot="1">
      <c r="A24" s="15"/>
      <c r="B24" s="19" t="s">
        <v>33</v>
      </c>
      <c r="C24" s="20" t="s">
        <v>162</v>
      </c>
      <c r="D24" s="20" t="s">
        <v>163</v>
      </c>
      <c r="E24" s="21" t="s">
        <v>28</v>
      </c>
      <c r="F24" s="21" t="s">
        <v>38</v>
      </c>
      <c r="G24" s="23" t="s">
        <v>30</v>
      </c>
      <c r="H24" s="23"/>
      <c r="I24" s="15"/>
      <c r="J24" s="23" t="s">
        <v>75</v>
      </c>
      <c r="K24" s="23"/>
      <c r="L24" s="15"/>
      <c r="M24" s="26">
        <v>360000</v>
      </c>
      <c r="N24" s="27">
        <v>360000</v>
      </c>
      <c r="O24" s="15"/>
      <c r="P24" s="15"/>
    </row>
    <row r="25" spans="1:16" ht="19.899999999999999" customHeight="1" thickBot="1">
      <c r="A25" s="15"/>
      <c r="B25" s="19" t="s">
        <v>33</v>
      </c>
      <c r="C25" s="20" t="s">
        <v>73</v>
      </c>
      <c r="D25" s="20" t="s">
        <v>74</v>
      </c>
      <c r="E25" s="21" t="s">
        <v>28</v>
      </c>
      <c r="F25" s="21" t="s">
        <v>132</v>
      </c>
      <c r="G25" s="23" t="s">
        <v>30</v>
      </c>
      <c r="H25" s="23"/>
      <c r="I25" s="15"/>
      <c r="J25" s="23" t="s">
        <v>75</v>
      </c>
      <c r="K25" s="23"/>
      <c r="L25" s="15"/>
      <c r="M25" s="26">
        <v>600000</v>
      </c>
      <c r="N25" s="27">
        <v>600000</v>
      </c>
      <c r="O25" s="15"/>
      <c r="P25" s="15"/>
    </row>
    <row r="26" spans="1:16" ht="19.899999999999999" customHeight="1" thickBot="1">
      <c r="A26" s="15"/>
      <c r="B26" s="19" t="s">
        <v>193</v>
      </c>
      <c r="C26" s="20" t="s">
        <v>194</v>
      </c>
      <c r="D26" s="20" t="s">
        <v>195</v>
      </c>
      <c r="E26" s="21" t="s">
        <v>28</v>
      </c>
      <c r="F26" s="21" t="s">
        <v>32</v>
      </c>
      <c r="G26" s="23" t="s">
        <v>30</v>
      </c>
      <c r="H26" s="23"/>
      <c r="I26" s="15"/>
      <c r="J26" s="23" t="s">
        <v>196</v>
      </c>
      <c r="K26" s="23"/>
      <c r="L26" s="15"/>
      <c r="M26" s="26">
        <v>1664000</v>
      </c>
      <c r="N26" s="27">
        <v>1664000</v>
      </c>
      <c r="O26" s="15"/>
      <c r="P26" s="15"/>
    </row>
    <row r="27" spans="1:16" ht="19.899999999999999" customHeight="1" thickBot="1">
      <c r="A27" s="15"/>
      <c r="B27" s="19" t="s">
        <v>197</v>
      </c>
      <c r="C27" s="20" t="s">
        <v>198</v>
      </c>
      <c r="D27" s="20" t="s">
        <v>199</v>
      </c>
      <c r="E27" s="21" t="s">
        <v>28</v>
      </c>
      <c r="F27" s="21" t="s">
        <v>29</v>
      </c>
      <c r="G27" s="23" t="s">
        <v>30</v>
      </c>
      <c r="H27" s="23"/>
      <c r="I27" s="15"/>
      <c r="J27" s="23" t="s">
        <v>200</v>
      </c>
      <c r="K27" s="23"/>
      <c r="L27" s="15"/>
      <c r="M27" s="26">
        <v>52500</v>
      </c>
      <c r="N27" s="27">
        <v>52500</v>
      </c>
      <c r="O27" s="15"/>
      <c r="P27" s="15"/>
    </row>
    <row r="28" spans="1:16" ht="19.899999999999999" customHeight="1" thickBot="1">
      <c r="A28" s="15"/>
      <c r="B28" s="22" t="s">
        <v>90</v>
      </c>
      <c r="C28" s="22"/>
      <c r="D28" s="22"/>
      <c r="E28" s="22"/>
      <c r="F28" s="22"/>
      <c r="G28" s="22"/>
      <c r="H28" s="22"/>
      <c r="I28" s="22"/>
      <c r="J28" s="22"/>
      <c r="K28" s="22"/>
      <c r="L28" s="15"/>
      <c r="M28" s="28">
        <f>SUM(M15:M27)</f>
        <v>7110400</v>
      </c>
      <c r="N28" s="28">
        <f>SUM(N15:N27)</f>
        <v>7082300</v>
      </c>
      <c r="O28" s="15"/>
      <c r="P28" s="15"/>
    </row>
    <row r="29" spans="1:16" ht="30" customHeight="1">
      <c r="A29" s="15"/>
      <c r="B29" s="45" t="s">
        <v>201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15"/>
      <c r="P29" s="15"/>
    </row>
    <row r="30" spans="1:16" ht="21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9.899999999999999" customHeight="1">
      <c r="A31" s="15"/>
      <c r="B31" s="46" t="s">
        <v>115</v>
      </c>
      <c r="C31" s="46"/>
      <c r="D31" s="46" t="s">
        <v>116</v>
      </c>
      <c r="E31" s="46"/>
      <c r="F31" s="46"/>
      <c r="G31" s="46"/>
      <c r="H31" s="46"/>
      <c r="I31" s="46"/>
      <c r="J31" s="46"/>
      <c r="K31" s="46" t="s">
        <v>117</v>
      </c>
      <c r="L31" s="46"/>
      <c r="M31" s="46"/>
      <c r="N31" s="46"/>
      <c r="O31" s="15"/>
      <c r="P31" s="15"/>
    </row>
    <row r="32" spans="1:16" ht="19.899999999999999" customHeight="1">
      <c r="A32" s="15"/>
      <c r="B32" s="44" t="s">
        <v>118</v>
      </c>
      <c r="C32" s="44"/>
      <c r="D32" s="44" t="s">
        <v>118</v>
      </c>
      <c r="E32" s="44"/>
      <c r="F32" s="44"/>
      <c r="G32" s="44"/>
      <c r="H32" s="44"/>
      <c r="I32" s="44"/>
      <c r="J32" s="44"/>
      <c r="K32" s="44" t="s">
        <v>119</v>
      </c>
      <c r="L32" s="44"/>
      <c r="M32" s="44"/>
      <c r="N32" s="44"/>
      <c r="O32" s="15"/>
      <c r="P32" s="15"/>
    </row>
    <row r="33" spans="1:16" ht="409.6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27">
    <mergeCell ref="B7:N7"/>
    <mergeCell ref="B2:F2"/>
    <mergeCell ref="G2:O2"/>
    <mergeCell ref="B3:F3"/>
    <mergeCell ref="G3:O4"/>
    <mergeCell ref="B4:F5"/>
    <mergeCell ref="B8:N8"/>
    <mergeCell ref="B9:N9"/>
    <mergeCell ref="H10:M10"/>
    <mergeCell ref="B11:B12"/>
    <mergeCell ref="C11:C12"/>
    <mergeCell ref="D11:D12"/>
    <mergeCell ref="E11:E12"/>
    <mergeCell ref="F11:H11"/>
    <mergeCell ref="I11:K12"/>
    <mergeCell ref="M11:M12"/>
    <mergeCell ref="B32:C32"/>
    <mergeCell ref="D32:J32"/>
    <mergeCell ref="K32:N32"/>
    <mergeCell ref="N11:N12"/>
    <mergeCell ref="G12:H12"/>
    <mergeCell ref="G13:H13"/>
    <mergeCell ref="J13:K13"/>
    <mergeCell ref="B29:N29"/>
    <mergeCell ref="B31:C31"/>
    <mergeCell ref="D31:J31"/>
    <mergeCell ref="K31:N31"/>
  </mergeCells>
  <pageMargins left="0.1111111111111111" right="5.5555555555555552E-2" top="0.27777777777777779" bottom="0.27777777777777779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Khoa Ngoại (2)</vt:lpstr>
      <vt:lpstr>KHoa YHCT</vt:lpstr>
      <vt:lpstr>Khoa CSSKSS</vt:lpstr>
      <vt:lpstr>KHoa Nội</vt:lpstr>
      <vt:lpstr>Khoa khám bệnh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 TTYT QC</dc:creator>
  <cp:lastModifiedBy>LEHUUNGOC</cp:lastModifiedBy>
  <dcterms:created xsi:type="dcterms:W3CDTF">2020-05-26T02:47:18Z</dcterms:created>
  <dcterms:modified xsi:type="dcterms:W3CDTF">2020-05-28T03:31:04Z</dcterms:modified>
</cp:coreProperties>
</file>